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80" windowHeight="6800" activeTab="0"/>
  </bookViews>
  <sheets>
    <sheet name="grid" sheetId="1" r:id="rId1"/>
  </sheets>
  <definedNames>
    <definedName name="_xlfn.IFERROR" hidden="1">#NAME?</definedName>
    <definedName name="_xlnm.Print_Area" localSheetId="0">'grid'!$A$1:$AI$97</definedName>
  </definedNames>
  <calcPr fullCalcOnLoad="1"/>
</workbook>
</file>

<file path=xl/comments1.xml><?xml version="1.0" encoding="utf-8"?>
<comments xmlns="http://schemas.openxmlformats.org/spreadsheetml/2006/main">
  <authors>
    <author>crow</author>
  </authors>
  <commentList>
    <comment ref="C2" authorId="0">
      <text>
        <r>
          <rPr>
            <sz val="9"/>
            <rFont val="Tahoma"/>
            <family val="2"/>
          </rPr>
          <t>B G Born 4-2018 Wt.119 Lifetime 3:1-0-0 Earned $19870 Own: William Kennedy Jr: White; Blue 'K' in Diamond Frame; Blue Bars on Sleeves</t>
        </r>
      </text>
    </comment>
    <comment ref="G2" authorId="0">
      <text>
        <r>
          <rPr>
            <sz val="9"/>
            <rFont val="Tahoma"/>
            <family val="2"/>
          </rPr>
          <t>7 of 7 by 12.75 len at 7.5f T FM at CBY Clm20000 on 06-15-21 Dropped back early</t>
        </r>
      </text>
    </comment>
    <comment ref="H2" authorId="0">
      <text>
        <r>
          <rPr>
            <sz val="9"/>
            <rFont val="Tahoma"/>
            <family val="2"/>
          </rPr>
          <t>4 of 6 by 18 len at 8f D SY at CBY Alw31000 on 05-27-21 Hopped start; rated along inside; faded into stretch</t>
        </r>
      </text>
    </comment>
    <comment ref="I2" authorId="0">
      <text>
        <r>
          <rPr>
            <sz val="9"/>
            <rFont val="Tahoma"/>
            <family val="2"/>
          </rPr>
          <t>1 of 8 by 0.25 len at 6f D FT at OP sMd12500c on 03-31-21 Stalked three wide; set down; late bid; narrowly best</t>
        </r>
      </text>
    </comment>
    <comment ref="S2" authorId="0">
      <text>
        <r>
          <rPr>
            <sz val="9"/>
            <rFont val="Tahoma"/>
            <family val="2"/>
          </rPr>
          <t xml:space="preserve"> (Smart Strike) Dam: Kulik Cat (Giant'S Causeway) by Mr &amp; Mrs Mark A Burdette in AR</t>
        </r>
      </text>
    </comment>
    <comment ref="C3" authorId="0">
      <text>
        <r>
          <rPr>
            <sz val="9"/>
            <rFont val="Tahoma"/>
            <family val="2"/>
          </rPr>
          <t>B g Born 3-2018 Wt.119 Lifetime 6:1-0-0 Earned $10915 Own: Billy Gabler &amp; Perry Wolff: Gray; Wolf Head Emblem; Black Chevrons on White Sleeves</t>
        </r>
      </text>
    </comment>
    <comment ref="G3" authorId="0">
      <text>
        <r>
          <rPr>
            <sz val="9"/>
            <rFont val="Tahoma"/>
            <family val="2"/>
          </rPr>
          <t>1 of 12 by 3 len at 8f A FT at TP Md10000c on 12-18-20 Far back to the half; launched a wide run; circled field; cleared</t>
        </r>
      </text>
    </comment>
    <comment ref="H3" authorId="0">
      <text>
        <r>
          <rPr>
            <sz val="9"/>
            <rFont val="Tahoma"/>
            <family val="2"/>
          </rPr>
          <t>4 of 7 by 3.75 len at 6f D SY at CD Md15000 on 11-22-20 Came out start; chased pace; 5path into lane; minor late gain</t>
        </r>
      </text>
    </comment>
    <comment ref="I3" authorId="0">
      <text>
        <r>
          <rPr>
            <sz val="9"/>
            <rFont val="Tahoma"/>
            <family val="2"/>
          </rPr>
          <t>4 of 10 by 12 len at 8.5f D FT at CD Md15000 on 11-05-20 Back early on; 5path into lane; improved position stretch</t>
        </r>
      </text>
    </comment>
    <comment ref="J3" authorId="0">
      <text>
        <r>
          <rPr>
            <sz val="9"/>
            <rFont val="Tahoma"/>
            <family val="2"/>
          </rPr>
          <t>8 of 9 by 23.75 len at 8f D FT at KEE Md30000 on 10-17-20 Done early</t>
        </r>
      </text>
    </comment>
    <comment ref="K3" authorId="0">
      <text>
        <r>
          <rPr>
            <sz val="9"/>
            <rFont val="Tahoma"/>
            <family val="2"/>
          </rPr>
          <t>6 of 9 by 14 len at 8f T FM at GP MdSpWt on 09-03-20 Wide turns; no factor</t>
        </r>
      </text>
    </comment>
    <comment ref="L3" authorId="0">
      <text>
        <r>
          <rPr>
            <sz val="9"/>
            <rFont val="Tahoma"/>
            <family val="2"/>
          </rPr>
          <t>8 of 12 by 14.75 len at 8f T FM at GP MdSpWt on 08-09-20 Late coming onto track; broke slowly; outrun</t>
        </r>
      </text>
    </comment>
    <comment ref="S3" authorId="0">
      <text>
        <r>
          <rPr>
            <sz val="9"/>
            <rFont val="Tahoma"/>
            <family val="2"/>
          </rPr>
          <t xml:space="preserve"> (Galileo) Dam: Obsequious (Fusaichi Pegasus) by St Elias Stables LLC in KY</t>
        </r>
      </text>
    </comment>
    <comment ref="C4" authorId="0">
      <text>
        <r>
          <rPr>
            <sz val="9"/>
            <rFont val="Tahoma"/>
            <family val="2"/>
          </rPr>
          <t>DKBBR G Born 3-2017 Wt.124 Lifetime 12:1-1-2 Earned $40275 Own: Blackhorse Farm : Red; Gold V and Emblem; Gold Emblem on Sleeves</t>
        </r>
      </text>
    </comment>
    <comment ref="G4" authorId="0">
      <text>
        <r>
          <rPr>
            <sz val="9"/>
            <rFont val="Tahoma"/>
            <family val="2"/>
          </rPr>
          <t>7 of 7 by 8.5 len at 7.5f T FM at CBY Clm20000 on 06-15-21 Angled in sharply 1st turn; pressed between; gave out</t>
        </r>
      </text>
    </comment>
    <comment ref="H4" authorId="0">
      <text>
        <r>
          <rPr>
            <sz val="9"/>
            <rFont val="Tahoma"/>
            <family val="2"/>
          </rPr>
          <t>5 of 8 by 4.5 len at 5f T FM at CBY Clm16000 on 05-31-21 Slow into stride; angled in; gained inside; fanned 5-wide late</t>
        </r>
      </text>
    </comment>
    <comment ref="I4" authorId="0">
      <text>
        <r>
          <rPr>
            <sz val="9"/>
            <rFont val="Tahoma"/>
            <family val="2"/>
          </rPr>
          <t>10 of 11 by 21.75 len at 8.5f T FM at AP Clm20000NW2L on 05-21-21 Slight stumble strt; 2p1st; trailed; svd gnd2nd;no bid</t>
        </r>
      </text>
    </comment>
    <comment ref="J4" authorId="0">
      <text>
        <r>
          <rPr>
            <sz val="9"/>
            <rFont val="Tahoma"/>
            <family val="2"/>
          </rPr>
          <t>4 of 7 by 9.5 len at 5f T FM at HAW OC25000NW2L on 04-24-21 Off pace; outside; 2p; bid1/4; outicked</t>
        </r>
      </text>
    </comment>
    <comment ref="K4" authorId="0">
      <text>
        <r>
          <rPr>
            <sz val="9"/>
            <rFont val="Tahoma"/>
            <family val="2"/>
          </rPr>
          <t>5 of 6 by 15.75 len at 6f D FT at HAW OC20000NW1$X on 04-03-21 Midpack; mild bid; 3p; flattened</t>
        </r>
      </text>
    </comment>
    <comment ref="L4" authorId="0">
      <text>
        <r>
          <rPr>
            <sz val="9"/>
            <rFont val="Tahoma"/>
            <family val="2"/>
          </rPr>
          <t>1 of 8 by 0.13 len at 6.5f D FT at HAW MdSpWt on 11-06-20 Improved 3w turn; driven 4w to stretch; rallied; just in time 3w</t>
        </r>
      </text>
    </comment>
    <comment ref="M4" authorId="0">
      <text>
        <r>
          <rPr>
            <sz val="9"/>
            <rFont val="Tahoma"/>
            <family val="2"/>
          </rPr>
          <t>2 of 7 by 8.5 len at 7f D FT at KEE Md40000c on 10-23-20 Set pace early on; 3path into lane; no match for winner stretch</t>
        </r>
      </text>
    </comment>
    <comment ref="N4" authorId="0">
      <text>
        <r>
          <rPr>
            <sz val="9"/>
            <rFont val="Tahoma"/>
            <family val="2"/>
          </rPr>
          <t>3 of 8 by 1.75 len at 7f D FT at KEE Md75000 on 10-08-20 Dueled 2wd; drew clear 1/2; dug in 1/8; gave way</t>
        </r>
      </text>
    </comment>
    <comment ref="O4" authorId="0">
      <text>
        <r>
          <rPr>
            <sz val="9"/>
            <rFont val="Tahoma"/>
            <family val="2"/>
          </rPr>
          <t>4 of 11 by 6 len at 6.5f T FM at KD MdSpWt on 09-09-20 Pressed pace early; off rail into lane; weakened late stretch</t>
        </r>
      </text>
    </comment>
    <comment ref="P4" authorId="0">
      <text>
        <r>
          <rPr>
            <sz val="9"/>
            <rFont val="Tahoma"/>
            <family val="2"/>
          </rPr>
          <t>3 of 9 by 3 len at 5.5f D FT at ELP MdSpWt on 08-21-20 Slow start; far back ins;3p upr;shifted out 1/8;rallied willingly</t>
        </r>
      </text>
    </comment>
    <comment ref="S4" authorId="0">
      <text>
        <r>
          <rPr>
            <sz val="9"/>
            <rFont val="Tahoma"/>
            <family val="2"/>
          </rPr>
          <t xml:space="preserve"> (Maria'S Mon) Dam: Ruthenia (Pulpit) by Payson Stud Inc in KY</t>
        </r>
      </text>
    </comment>
    <comment ref="C5" authorId="0">
      <text>
        <r>
          <rPr>
            <sz val="9"/>
            <rFont val="Tahoma"/>
            <family val="2"/>
          </rPr>
          <t>B G Born 2-2017 Wt.124 Lifetime 8:1-2-0 Earned $26834 Own: Wasabi Ventures Stables Llc : White; Orange Horse Head and Green 'Wasabi Venture'; Green Dots on Orange Sleeves</t>
        </r>
      </text>
    </comment>
    <comment ref="G5" authorId="0">
      <text>
        <r>
          <rPr>
            <sz val="9"/>
            <rFont val="Tahoma"/>
            <family val="2"/>
          </rPr>
          <t>6 of 7 by 10.25 len at 7.5f T FM at CBY Clm20000 on 06-15-21 Caught bit wide to 1st turn; continued 3-4-wide to lane</t>
        </r>
      </text>
    </comment>
    <comment ref="H5" authorId="0">
      <text>
        <r>
          <rPr>
            <sz val="9"/>
            <rFont val="Tahoma"/>
            <family val="2"/>
          </rPr>
          <t>2 of 6 by 4.25 len at 8.5f D FT at CBY Clm16000 on 05-25-21 Bumped start; switched out 3-wide early; bid 1/4; no match late</t>
        </r>
      </text>
    </comment>
    <comment ref="I5" authorId="0">
      <text>
        <r>
          <rPr>
            <sz val="9"/>
            <rFont val="Tahoma"/>
            <family val="2"/>
          </rPr>
          <t>1 of 8 by 0.25 len at 6f D FT at OP Md12500 on 04-28-21 Off the pace outside; 4w advance turn; took over; clear; lasted</t>
        </r>
      </text>
    </comment>
    <comment ref="J5" authorId="0">
      <text>
        <r>
          <rPr>
            <sz val="9"/>
            <rFont val="Tahoma"/>
            <family val="2"/>
          </rPr>
          <t>8 of 10 by 8.5 len at 6f D FT at OP Md10000c on 03-28-21 Fractious;popped stall doors gate; forward; weakened</t>
        </r>
      </text>
    </comment>
    <comment ref="K5" authorId="0">
      <text>
        <r>
          <rPr>
            <sz val="9"/>
            <rFont val="Tahoma"/>
            <family val="2"/>
          </rPr>
          <t>2 of 9 by 3.75 len at 5.5f D FT at OP Md10000 on 03-11-21 Bump after start; moved up; loomed threat 3w 1/4; hung</t>
        </r>
      </text>
    </comment>
    <comment ref="L5" authorId="0">
      <text>
        <r>
          <rPr>
            <sz val="9"/>
            <rFont val="Tahoma"/>
            <family val="2"/>
          </rPr>
          <t>5 of 11 by 11.5 len at 6f D FT at OP Md20000 on 02-25-21 Within striking distance outside; 4w turn; no late kick</t>
        </r>
      </text>
    </comment>
    <comment ref="M5" authorId="0">
      <text>
        <r>
          <rPr>
            <sz val="9"/>
            <rFont val="Tahoma"/>
            <family val="2"/>
          </rPr>
          <t>4 of 10 by 7.75 len at 6f D MY at OP Md30000 on 01-24-21 Vied up front between rivals; weakened</t>
        </r>
      </text>
    </comment>
    <comment ref="N5" authorId="0">
      <text>
        <r>
          <rPr>
            <sz val="9"/>
            <rFont val="Tahoma"/>
            <family val="2"/>
          </rPr>
          <t>6 of 8 by 8 len at 6f D FT at DMR Md100000 on 11-09-19 Stalked early; pressed pace; 4wd;tracked 3wd turn;2wd str;wkened</t>
        </r>
      </text>
    </comment>
    <comment ref="S5" authorId="0">
      <text>
        <r>
          <rPr>
            <sz val="9"/>
            <rFont val="Tahoma"/>
            <family val="2"/>
          </rPr>
          <t xml:space="preserve"> (Eddington) Dam: Miss Barrister (Deputy Minister) by Hickstead Farm in FL</t>
        </r>
      </text>
    </comment>
    <comment ref="C6" authorId="0">
      <text>
        <r>
          <rPr>
            <sz val="9"/>
            <rFont val="Tahoma"/>
            <family val="2"/>
          </rPr>
          <t>B G Born 5-2016 Wt.124 Lifetime 18:1-2-2 Earned $48414 Own: Edward Fred Sepich Jr: Blue; White 'EM Racing Stables' and Cowboy Hat; Blue EM on White Diamond in Front; Blue Bars on Whit</t>
        </r>
      </text>
    </comment>
    <comment ref="G6" authorId="0">
      <text>
        <r>
          <rPr>
            <sz val="9"/>
            <rFont val="Tahoma"/>
            <family val="2"/>
          </rPr>
          <t>6 of 7 by 4.25 len at 7.5f T FM at CBY Clm20000 on 06-15-21 Tracked between; steadied; in tight 1st turn; in close 1/4</t>
        </r>
      </text>
    </comment>
    <comment ref="H6" authorId="0">
      <text>
        <r>
          <rPr>
            <sz val="9"/>
            <rFont val="Tahoma"/>
            <family val="2"/>
          </rPr>
          <t>6 of 9 by 6.5 len at 8f T FM at CBY OC12500NW1X on 06-03-21 Tracked off 1st flight inside; faded into stretch</t>
        </r>
      </text>
    </comment>
    <comment ref="I6" authorId="0">
      <text>
        <r>
          <rPr>
            <sz val="9"/>
            <rFont val="Tahoma"/>
            <family val="2"/>
          </rPr>
          <t>6 of 7 by 3.75 len at 8f D FT at TUP OC20000 on 04-22-21 3&amp;4p 1st turn;chased 7/16;off rail far turn;flattened lane</t>
        </r>
      </text>
    </comment>
    <comment ref="J6" authorId="0">
      <text>
        <r>
          <rPr>
            <sz val="9"/>
            <rFont val="Tahoma"/>
            <family val="2"/>
          </rPr>
          <t>2 of 6 by 1 len at 8f T FM at TUP OC20000 on 04-02-21 Outrun early; inside; angled out; between; gaining; 2nd best</t>
        </r>
      </text>
    </comment>
    <comment ref="K6" authorId="0">
      <text>
        <r>
          <rPr>
            <sz val="9"/>
            <rFont val="Tahoma"/>
            <family val="2"/>
          </rPr>
          <t>3 of 9 by 3.25 len at 8f T FM at TUP OC20000 on 03-17-21 Vied 2wd; led 2nd; drifted out upr; bested 1/8; lost place late</t>
        </r>
      </text>
    </comment>
    <comment ref="L6" authorId="0">
      <text>
        <r>
          <rPr>
            <sz val="9"/>
            <rFont val="Tahoma"/>
            <family val="2"/>
          </rPr>
          <t>6 of 8 by 3 len at 8f D FT at DMR Clm16000NW2L on 07-26-20 Broke out; speed; off rail; inched away; dueled; weakened</t>
        </r>
      </text>
    </comment>
    <comment ref="M6" authorId="0">
      <text>
        <r>
          <rPr>
            <sz val="9"/>
            <rFont val="Tahoma"/>
            <family val="2"/>
          </rPr>
          <t>5 of 7 by 4.25 len at 8f D FT at SA Clm12500NW2L on 06-12-20 Dueled; inside; inched away 3/4;fought back rail;wkened late</t>
        </r>
      </text>
    </comment>
    <comment ref="N6" authorId="0">
      <text>
        <r>
          <rPr>
            <sz val="9"/>
            <rFont val="Tahoma"/>
            <family val="2"/>
          </rPr>
          <t>7 of 9 by 12.5 len at 8f T FM at SA Clm25000NW2L on 05-16-20 Stalked pace; 3 wide; bid 4 wide backstretch; fell back;weakened</t>
        </r>
      </text>
    </comment>
    <comment ref="O6" authorId="0">
      <text>
        <r>
          <rPr>
            <sz val="9"/>
            <rFont val="Tahoma"/>
            <family val="2"/>
          </rPr>
          <t>7 of 7 by 16 len at 12f T TF at SA SanLsRy-G3 on 03-21-20 Speed; 2 wide; set pace; inside; dueled; weakened stretch;</t>
        </r>
      </text>
    </comment>
    <comment ref="P6" authorId="0">
      <text>
        <r>
          <rPr>
            <sz val="9"/>
            <rFont val="Tahoma"/>
            <family val="2"/>
          </rPr>
          <t>4 of 11 by 3.5 len at 8f T FM at SA Clm25000NW2Lc on 01-05-20 Stalked pace; btwn foes; bid btwn;3wd into lane;drifted in</t>
        </r>
      </text>
    </comment>
    <comment ref="S6" authorId="0">
      <text>
        <r>
          <rPr>
            <sz val="9"/>
            <rFont val="Tahoma"/>
            <family val="2"/>
          </rPr>
          <t xml:space="preserve"> (Ride The Rails) Dam: High On The Hill (Fusaichi Pegasus) by Bell Tower Thoroughbreds in KY</t>
        </r>
      </text>
    </comment>
    <comment ref="C7" authorId="0">
      <text>
        <r>
          <rPr>
            <sz val="9"/>
            <rFont val="Tahoma"/>
            <family val="2"/>
          </rPr>
          <t>B C Born 3-2018 Wt.119 Lifetime 6:1-0-1 Earned $9118 Own: Jason Totaram: Aqua; Aqua J in White Diamond; White Sleeves</t>
        </r>
      </text>
    </comment>
    <comment ref="G7" authorId="0">
      <text>
        <r>
          <rPr>
            <sz val="9"/>
            <rFont val="Tahoma"/>
            <family val="2"/>
          </rPr>
          <t>1 of 6 by 0.25 len at 8f D FT at CBY Md5000c on 06-24-21 Held up inside; switched out 4-wide 1/2; gained 3-wide; bumped</t>
        </r>
      </text>
    </comment>
    <comment ref="H7" authorId="0">
      <text>
        <r>
          <rPr>
            <sz val="9"/>
            <rFont val="Tahoma"/>
            <family val="2"/>
          </rPr>
          <t>3 of 6 by 14 len at 8f D FT at CBY Md16000 on 06-06-21 Tracked off 1st flight bit off inside; offered no closing bid</t>
        </r>
      </text>
    </comment>
    <comment ref="I7" authorId="0">
      <text>
        <r>
          <rPr>
            <sz val="9"/>
            <rFont val="Tahoma"/>
            <family val="2"/>
          </rPr>
          <t>9 of 9 by 14.75 len at 8.5f T FM at AP MdSpWt on 05-01-21 Settled; inside rear flight; no rally</t>
        </r>
      </text>
    </comment>
    <comment ref="J7" authorId="0">
      <text>
        <r>
          <rPr>
            <sz val="9"/>
            <rFont val="Tahoma"/>
            <family val="2"/>
          </rPr>
          <t>4 of 8 by 8.25 len at 8.5f D MY at FG Md50000 on 03-24-21 Bmpd brk;off slow;3w1st;at rear;5w2nd;8w1/4;missed show</t>
        </r>
      </text>
    </comment>
    <comment ref="K7" authorId="0">
      <text>
        <r>
          <rPr>
            <sz val="9"/>
            <rFont val="Tahoma"/>
            <family val="2"/>
          </rPr>
          <t>10 of 10 by 25.5 len at 8.5f D FT at FG MdSpWt on 02-13-21 Mvd out early;5w1st;bumped3/4;5w2nd turn;drift in 3/16;faltered</t>
        </r>
      </text>
    </comment>
    <comment ref="L7" authorId="0">
      <text>
        <r>
          <rPr>
            <sz val="9"/>
            <rFont val="Tahoma"/>
            <family val="2"/>
          </rPr>
          <t>9 of 10 by 14.75 len at 6f D FT at FG MdSpWt on 01-16-21 Off step slow;taken up;well back;5w turn;7w1/4;no threat</t>
        </r>
      </text>
    </comment>
    <comment ref="S7" authorId="0">
      <text>
        <r>
          <rPr>
            <sz val="9"/>
            <rFont val="Tahoma"/>
            <family val="2"/>
          </rPr>
          <t xml:space="preserve"> (Super Saver) Dam: No Fault Of Mine (Blame) by Lothenbach Stables Inc in KY</t>
        </r>
      </text>
    </comment>
    <comment ref="C8" authorId="0">
      <text>
        <r>
          <rPr>
            <sz val="9"/>
            <rFont val="Tahoma"/>
            <family val="2"/>
          </rPr>
          <t>CH g Born 3-2018 Wt.119 Lifetime 6:1-1-0 Earned $17500 Own: Rick Tappe: Black; Black L on White Diamond; White Diamond Stripe on Sleeves</t>
        </r>
      </text>
    </comment>
    <comment ref="G8" authorId="0">
      <text>
        <r>
          <rPr>
            <sz val="9"/>
            <rFont val="Tahoma"/>
            <family val="2"/>
          </rPr>
          <t>6 of 6 by 10.5 len at 6f D FT at CBY Clm20000 on 06-27-21 In close early; vied briefly 4-wide between foes; soon retreated</t>
        </r>
      </text>
    </comment>
    <comment ref="H8" authorId="0">
      <text>
        <r>
          <rPr>
            <sz val="9"/>
            <rFont val="Tahoma"/>
            <family val="2"/>
          </rPr>
          <t>1 of 6 by 0.13 len at 8f D FT at CBY Md16000c on 06-06-21 Bumped start; angled in prompting pace; dueled inside; held</t>
        </r>
      </text>
    </comment>
    <comment ref="I8" authorId="0">
      <text>
        <r>
          <rPr>
            <sz val="9"/>
            <rFont val="Tahoma"/>
            <family val="2"/>
          </rPr>
          <t>4 of 8 by 4 len at 6f D FT at OP Md12500c on 04-28-21 Last away; raced back and three wide; swung 5w 1/4;improved</t>
        </r>
      </text>
    </comment>
    <comment ref="J8" authorId="0">
      <text>
        <r>
          <rPr>
            <sz val="9"/>
            <rFont val="Tahoma"/>
            <family val="2"/>
          </rPr>
          <t>2 of 8 by 0.5 len at 6f D WF at OP Md10000c on 04-09-21 Broke alertly; dueled inside; gave ground grudgingly</t>
        </r>
      </text>
    </comment>
    <comment ref="K8" authorId="0">
      <text>
        <r>
          <rPr>
            <sz val="9"/>
            <rFont val="Tahoma"/>
            <family val="2"/>
          </rPr>
          <t>7 of 7 by 35.75 len at 8.5f D FT at OP Md30000 on 03-14-21 Off bit slow; never a factor</t>
        </r>
      </text>
    </comment>
    <comment ref="L8" authorId="0">
      <text>
        <r>
          <rPr>
            <sz val="9"/>
            <rFont val="Tahoma"/>
            <family val="2"/>
          </rPr>
          <t>4 of 11 by 2.75 len at 6f D MY at OP Md10000c on 02-26-21 Settled in mid pack; btwn foes turn; shifted out; mild close</t>
        </r>
      </text>
    </comment>
    <comment ref="S8" authorId="0">
      <text>
        <r>
          <rPr>
            <sz val="9"/>
            <rFont val="Tahoma"/>
            <family val="2"/>
          </rPr>
          <t xml:space="preserve"> (Tiznow) Dam: Magic Shoes (Mineshaft) by Nancy Jean Baker in KY</t>
        </r>
      </text>
    </comment>
    <comment ref="C10" authorId="0">
      <text>
        <r>
          <rPr>
            <sz val="9"/>
            <rFont val="Tahoma"/>
            <family val="2"/>
          </rPr>
          <t>DKBBR F Born 2-2018 Wt.122 Lifetime 6:5-0-1 Earned $209500 Own: Michael Grossman: Yellow; Black G; Black V; Black Bars on Sleeves</t>
        </r>
      </text>
    </comment>
    <comment ref="G10" authorId="0">
      <text>
        <r>
          <rPr>
            <sz val="9"/>
            <rFont val="Tahoma"/>
            <family val="2"/>
          </rPr>
          <t>1 of 7 by 7.25 len at 6.5f D FT at CBY MTAStalAuc60k on 06-23-21 Urged between foes dictating pace; shook clear; hand urged</t>
        </r>
      </text>
    </comment>
    <comment ref="H10" authorId="0">
      <text>
        <r>
          <rPr>
            <sz val="9"/>
            <rFont val="Tahoma"/>
            <family val="2"/>
          </rPr>
          <t>1 of 6 by 7.25 len at 6f D FT at HOU frTwoAltzno75k on 02-27-21 Good early speed; set pace; drew away; ridden out;</t>
        </r>
      </text>
    </comment>
    <comment ref="I10" authorId="0">
      <text>
        <r>
          <rPr>
            <sz val="9"/>
            <rFont val="Tahoma"/>
            <family val="2"/>
          </rPr>
          <t>1 of 6 by 2.25 len at 5.5f D FT at HOU frTexStallnB75 on 01-30-21 Dueled; inside; long drive; drew off late; driving</t>
        </r>
      </text>
    </comment>
    <comment ref="J10" authorId="0">
      <text>
        <r>
          <rPr>
            <sz val="9"/>
            <rFont val="Tahoma"/>
            <family val="2"/>
          </rPr>
          <t>1 of 7 by 4.5 len at 6f D SY at CBY fsNthLtsDeb100 on 09-09-20 Urged to lead outside foe; dictated pace to lane; driving;</t>
        </r>
      </text>
    </comment>
    <comment ref="K10" authorId="0">
      <text>
        <r>
          <rPr>
            <sz val="9"/>
            <rFont val="Tahoma"/>
            <family val="2"/>
          </rPr>
          <t>1 of 8 by 4 len at 5f D FT at CBY fsMdSpWt on 08-17-20 Broke sharply; sped to lead bit off rail; held sway; driving;</t>
        </r>
      </text>
    </comment>
    <comment ref="L10" authorId="0">
      <text>
        <r>
          <rPr>
            <sz val="9"/>
            <rFont val="Tahoma"/>
            <family val="2"/>
          </rPr>
          <t>3 of 7 by 2.5 len at 4.5f D FT at CBY fsMdSpWt on 07-30-20 Broke sharply; set pace inside; weakened late stages</t>
        </r>
      </text>
    </comment>
    <comment ref="S10" authorId="0">
      <text>
        <r>
          <rPr>
            <sz val="9"/>
            <rFont val="Tahoma"/>
            <family val="2"/>
          </rPr>
          <t xml:space="preserve"> (Speightstown) Dam: Always A Star (Danehill) by Eureka Thoroughbred Farm in MN</t>
        </r>
      </text>
    </comment>
    <comment ref="C11" authorId="0">
      <text>
        <r>
          <rPr>
            <sz val="9"/>
            <rFont val="Tahoma"/>
            <family val="2"/>
          </rPr>
          <t>DKBBR F Born 2-2018 Wt.122 Lifetime 4:2-0-1 Earned $31176 Own: Michael Grossman: Yellow; Black G; Black V; Black Bars on Sleeves</t>
        </r>
      </text>
    </comment>
    <comment ref="G11" authorId="0">
      <text>
        <r>
          <rPr>
            <sz val="9"/>
            <rFont val="Tahoma"/>
            <family val="2"/>
          </rPr>
          <t>1 of 6 by 0.13 len at 5.5f D FT at CBY fsAlw36000NW1X on 06-29-21 Tracked off 1st flight outside foe; advanced 3-wide; just up wire</t>
        </r>
      </text>
    </comment>
    <comment ref="H11" authorId="0">
      <text>
        <r>
          <rPr>
            <sz val="9"/>
            <rFont val="Tahoma"/>
            <family val="2"/>
          </rPr>
          <t>3 of 7 by 1 len at 6f D FT at CBY fsAlw36000NW2L on 06-08-21 Tracked off 1st flight 5-wide; angled in 1/4; bid rail; outkicked</t>
        </r>
      </text>
    </comment>
    <comment ref="I11" authorId="0">
      <text>
        <r>
          <rPr>
            <sz val="9"/>
            <rFont val="Tahoma"/>
            <family val="2"/>
          </rPr>
          <t>4 of 12 by 6.5 len at 5.5f D SY at CBY fsAlw36000NW1X on 05-19-21 Caught 5-wide tracking off 1st flight to turn; no final bid</t>
        </r>
      </text>
    </comment>
    <comment ref="J11" authorId="0">
      <text>
        <r>
          <rPr>
            <sz val="9"/>
            <rFont val="Tahoma"/>
            <family val="2"/>
          </rPr>
          <t>1 of 8 by 6.25 len at 6f D FT at WRD fMdSpWt on 04-27-21 Pressed pace; 4w; bid turn; took command; drew clear;</t>
        </r>
      </text>
    </comment>
    <comment ref="S11" authorId="0">
      <text>
        <r>
          <rPr>
            <sz val="9"/>
            <rFont val="Tahoma"/>
            <family val="2"/>
          </rPr>
          <t xml:space="preserve"> (A.P. Indy) Dam: Moonlight Cruise (Silver Deputy) by Eureka Thoroughbred Farm in MN</t>
        </r>
      </text>
    </comment>
    <comment ref="C12" authorId="0">
      <text>
        <r>
          <rPr>
            <sz val="9"/>
            <rFont val="Tahoma"/>
            <family val="2"/>
          </rPr>
          <t>DKBBR F Born 3-2018 Wt.122 Lifetime 6:3-2-0 Earned $89200 Own: Rake Farms Llc : Purple; Purple R on Black Ball; Black Bars on Sleeves</t>
        </r>
      </text>
    </comment>
    <comment ref="G12" authorId="0">
      <text>
        <r>
          <rPr>
            <sz val="9"/>
            <rFont val="Tahoma"/>
            <family val="2"/>
          </rPr>
          <t>1 of 7 by 1.25 len at 6f D FT at CBY fAlw31000 on 06-08-21 In touch 4-wide; gained 3-wide into lane; edged clear; driving;</t>
        </r>
      </text>
    </comment>
    <comment ref="H12" authorId="0">
      <text>
        <r>
          <rPr>
            <sz val="9"/>
            <rFont val="Tahoma"/>
            <family val="2"/>
          </rPr>
          <t>1 of 12 by 5.75 len at 5.5f D SY at CBY fsAlw36000NW1X on 05-19-21 Urged inside disputing pace; shook clear into stretch; driving;</t>
        </r>
      </text>
    </comment>
    <comment ref="I12" authorId="0">
      <text>
        <r>
          <rPr>
            <sz val="9"/>
            <rFont val="Tahoma"/>
            <family val="2"/>
          </rPr>
          <t>6 of 7 by 20 len at 7f D FT at TAM fOC75000NW1X on 04-09-21 Brief pursuit between foes; faded early</t>
        </r>
      </text>
    </comment>
    <comment ref="J12" authorId="0">
      <text>
        <r>
          <rPr>
            <sz val="9"/>
            <rFont val="Tahoma"/>
            <family val="2"/>
          </rPr>
          <t>2 of 6 by 4.75 len at 6f D FT at TAM fOC75000NW1X on 03-19-21 Joined pace 3-wide early; pressed to stretch; no match late</t>
        </r>
      </text>
    </comment>
    <comment ref="K12" authorId="0">
      <text>
        <r>
          <rPr>
            <sz val="9"/>
            <rFont val="Tahoma"/>
            <family val="2"/>
          </rPr>
          <t>2 of 7 by 4.5 len at 6f D SY at CBY fsNthLtsDeb100 on 09-09-20 Urged inside prompting pace; shifted out 1/4; prevailed 2d</t>
        </r>
      </text>
    </comment>
    <comment ref="L12" authorId="0">
      <text>
        <r>
          <rPr>
            <sz val="9"/>
            <rFont val="Tahoma"/>
            <family val="2"/>
          </rPr>
          <t>1 of 7 by 7.25 len at 5f D FT at CBY fsMdSpWt on 08-17-20 Broke readily; joined pace 3-wide; roused clear stretch</t>
        </r>
      </text>
    </comment>
    <comment ref="S12" authorId="0">
      <text>
        <r>
          <rPr>
            <sz val="9"/>
            <rFont val="Tahoma"/>
            <family val="2"/>
          </rPr>
          <t xml:space="preserve"> (Candy Ride) Dam: Sky And Sea (Latent Heat) by Rake Farms LLC in MN</t>
        </r>
      </text>
    </comment>
    <comment ref="C13" authorId="0">
      <text>
        <r>
          <rPr>
            <sz val="9"/>
            <rFont val="Tahoma"/>
            <family val="2"/>
          </rPr>
          <t>B F Born 3-2018 Wt.122 Lifetime 8:2-1-3 Earned $66732 Own: Peter D Mattson: Green; Black MHC; Multi-Colored Bars</t>
        </r>
      </text>
    </comment>
    <comment ref="G13" authorId="0">
      <text>
        <r>
          <rPr>
            <sz val="9"/>
            <rFont val="Tahoma"/>
            <family val="2"/>
          </rPr>
          <t>9 of 11 by 9.25 len at 8.31f T FM at CBY fOC12500NW1X on 06-22-21 Settled outside foes; failed to menace;</t>
        </r>
      </text>
    </comment>
    <comment ref="H13" authorId="0">
      <text>
        <r>
          <rPr>
            <sz val="9"/>
            <rFont val="Tahoma"/>
            <family val="2"/>
          </rPr>
          <t>1 of 7 by 0.75 len at 6f D FT at CBY fsAlw36000NW2L on 06-08-21 Settled last; swung 4-wide stretch; steady late gain; prevailed;</t>
        </r>
      </text>
    </comment>
    <comment ref="I13" authorId="0">
      <text>
        <r>
          <rPr>
            <sz val="9"/>
            <rFont val="Tahoma"/>
            <family val="2"/>
          </rPr>
          <t>1 of 8 by 1.75 len at 5.5f D FT at CBY fsMdSpWt on 05-18-21 Broke readily;eased off pace;split inside; bumped late; driving;</t>
        </r>
      </text>
    </comment>
    <comment ref="J13" authorId="0">
      <text>
        <r>
          <rPr>
            <sz val="9"/>
            <rFont val="Tahoma"/>
            <family val="2"/>
          </rPr>
          <t>3 of 6 by 5.5 len at 7f D FT at TAM fMdSpWt on 04-09-21 Broke out; bumped; rated; gained between; taken up; swung 4-wide</t>
        </r>
      </text>
    </comment>
    <comment ref="K13" authorId="0">
      <text>
        <r>
          <rPr>
            <sz val="9"/>
            <rFont val="Tahoma"/>
            <family val="2"/>
          </rPr>
          <t>2 of 8 by 7.75 len at 6.5f D WF at TAM fMdSpWt on 03-06-21 Settled outside foes; angled 4-wide stretch; late stride;edged 2d</t>
        </r>
      </text>
    </comment>
    <comment ref="L13" authorId="0">
      <text>
        <r>
          <rPr>
            <sz val="9"/>
            <rFont val="Tahoma"/>
            <family val="2"/>
          </rPr>
          <t>3 of 7 by 4.75 len at 6f D SY at CBY fsNthLtsDeb100 on 09-09-20 Settled outside foes; angled 5-wide lane; late stride; missed 2d</t>
        </r>
      </text>
    </comment>
    <comment ref="M13" authorId="0">
      <text>
        <r>
          <rPr>
            <sz val="9"/>
            <rFont val="Tahoma"/>
            <family val="2"/>
          </rPr>
          <t>4 of 8 by 12.75 len at 5f D FT at CBY MTASleGFut50k on 08-19-20 Shuffled bit early; switched out; carried out 5-wide; improved</t>
        </r>
      </text>
    </comment>
    <comment ref="N13" authorId="0">
      <text>
        <r>
          <rPr>
            <sz val="9"/>
            <rFont val="Tahoma"/>
            <family val="2"/>
          </rPr>
          <t>3 of 6 by 15.5 len at 5f D FT at CBY fsMdSpWt on 07-20-20 Settled last; angled 4-wide lane; late interest</t>
        </r>
      </text>
    </comment>
    <comment ref="S13" authorId="0">
      <text>
        <r>
          <rPr>
            <sz val="9"/>
            <rFont val="Tahoma"/>
            <family val="2"/>
          </rPr>
          <t xml:space="preserve"> (Proud Citizen) Dam: Revengefulpleasure (Stephen Got Even) by Paul Knapper in MN</t>
        </r>
      </text>
    </comment>
    <comment ref="C15" authorId="0">
      <text>
        <r>
          <rPr>
            <sz val="9"/>
            <rFont val="Tahoma"/>
            <family val="2"/>
          </rPr>
          <t>B F Born 4-2017 Wt.124 Lifetime 8:1-1-1 Earned $31624 Own: Silva Racing Llc : Red; 'Canterbury Logo'</t>
        </r>
      </text>
    </comment>
    <comment ref="G15" authorId="0">
      <text>
        <r>
          <rPr>
            <sz val="9"/>
            <rFont val="Tahoma"/>
            <family val="2"/>
          </rPr>
          <t>5 of 8 by 7.5 len at 5.5f D FT at CBY fsClm7500NW2L on 06-30-21 Sprinted to lead; angled in; set pace to stretch; gave out</t>
        </r>
      </text>
    </comment>
    <comment ref="H15" authorId="0">
      <text>
        <r>
          <rPr>
            <sz val="9"/>
            <rFont val="Tahoma"/>
            <family val="2"/>
          </rPr>
          <t>4 of 7 by 8.25 len at 5.5f D FT at CBY fsClm15000NW2L on 06-16-21 Tracked pacesetter near inside; lacked late response;</t>
        </r>
      </text>
    </comment>
    <comment ref="I15" authorId="0">
      <text>
        <r>
          <rPr>
            <sz val="9"/>
            <rFont val="Tahoma"/>
            <family val="2"/>
          </rPr>
          <t>7 of 7 by 13.25 len at 6f D FT at CBY fsAlw36000NW2L on 06-08-21 Joined pace 4-wide early; shifted in pressing foe; gave way;</t>
        </r>
      </text>
    </comment>
    <comment ref="J15" authorId="0">
      <text>
        <r>
          <rPr>
            <sz val="9"/>
            <rFont val="Tahoma"/>
            <family val="2"/>
          </rPr>
          <t>1 of 9 by 1 len at 5.5f D FT at CBY fsMdSpWt on 05-18-21 Urged inside foes disputing pace; drifted out stretch; held</t>
        </r>
      </text>
    </comment>
    <comment ref="K15" authorId="0">
      <text>
        <r>
          <rPr>
            <sz val="9"/>
            <rFont val="Tahoma"/>
            <family val="2"/>
          </rPr>
          <t>8 of 10 by 7.5 len at 5f T FM at CBY fMdSpWt on 09-16-20 Tracked between foes; lacked rally</t>
        </r>
      </text>
    </comment>
    <comment ref="L15" authorId="0">
      <text>
        <r>
          <rPr>
            <sz val="9"/>
            <rFont val="Tahoma"/>
            <family val="2"/>
          </rPr>
          <t>2 of 7 by 1 len at 5f T TF at CBY fsMdSpWt on 08-31-20 Sprinted to lead; dueled inside to stretch; 2d best</t>
        </r>
      </text>
    </comment>
    <comment ref="M15" authorId="0">
      <text>
        <r>
          <rPr>
            <sz val="9"/>
            <rFont val="Tahoma"/>
            <family val="2"/>
          </rPr>
          <t>3 of 8 by 11.5 len at 5f D FT at CBY fsMdSpWt on 08-10-20 Urged inside prompting foe; gave way into stretch</t>
        </r>
      </text>
    </comment>
    <comment ref="N15" authorId="0">
      <text>
        <r>
          <rPr>
            <sz val="9"/>
            <rFont val="Tahoma"/>
            <family val="2"/>
          </rPr>
          <t>5 of 7 by 13.75 len at 5f D SY at CBY sMdSpWt on 06-30-19 Chased inside; failed to menace</t>
        </r>
      </text>
    </comment>
    <comment ref="S15" authorId="0">
      <text>
        <r>
          <rPr>
            <sz val="9"/>
            <rFont val="Tahoma"/>
            <family val="2"/>
          </rPr>
          <t xml:space="preserve"> (Anziyan) Dam: Summer Nights (Siberian Summer) by Miguel Angel Silva in MN</t>
        </r>
      </text>
    </comment>
    <comment ref="C16" authorId="0">
      <text>
        <r>
          <rPr>
            <sz val="9"/>
            <rFont val="Tahoma"/>
            <family val="2"/>
          </rPr>
          <t>DKBBR F Born 4-2017 Wt.124 Lifetime 4:1-0-0 Earned $25574 Own: Paul M Pearson: White; 'Canterbury Logo'</t>
        </r>
      </text>
    </comment>
    <comment ref="G16" authorId="0">
      <text>
        <r>
          <rPr>
            <sz val="9"/>
            <rFont val="Tahoma"/>
            <family val="2"/>
          </rPr>
          <t>7 of 7 by 23.25 len at 5.5f D FT at PRM fsClm30000NW2L on 06-25-21 Forwardly along inside; retreated</t>
        </r>
      </text>
    </comment>
    <comment ref="H16" authorId="0">
      <text>
        <r>
          <rPr>
            <sz val="9"/>
            <rFont val="Tahoma"/>
            <family val="2"/>
          </rPr>
          <t>9 of 9 by 15.75 len at 5.5f D FT at PRM fsAlw41278NW1X on 06-07-21 Outpaced 4 wide; faded</t>
        </r>
      </text>
    </comment>
    <comment ref="I16" authorId="0">
      <text>
        <r>
          <rPr>
            <sz val="9"/>
            <rFont val="Tahoma"/>
            <family val="2"/>
          </rPr>
          <t>1 of 6 by 0.75 len at 5.5f D FT at PRM fsMdSpWt on 05-09-21 Sprinted clear; held well into stretch; all out late going</t>
        </r>
      </text>
    </comment>
    <comment ref="J16" authorId="0">
      <text>
        <r>
          <rPr>
            <sz val="9"/>
            <rFont val="Tahoma"/>
            <family val="2"/>
          </rPr>
          <t>4 of 9 by 4.75 len at 5f T FM at HOU fMd25000 on 04-01-21 Unruly behind gate; chased; 3 wide; bid; faltered</t>
        </r>
      </text>
    </comment>
    <comment ref="S16" authorId="0">
      <text>
        <r>
          <rPr>
            <sz val="9"/>
            <rFont val="Tahoma"/>
            <family val="2"/>
          </rPr>
          <t xml:space="preserve"> (Distorted Humor) Dam: Country Soul (Friends Lake) by Robin Lee Spencer in IA</t>
        </r>
      </text>
    </comment>
    <comment ref="C17" authorId="0">
      <text>
        <r>
          <rPr>
            <sz val="9"/>
            <rFont val="Tahoma"/>
            <family val="2"/>
          </rPr>
          <t>CH F Born 3-2018 Wt.119 Lifetime 8:1-0-0 Earned $6604 Own: Andrew Stronach: Red; Black CAPP on White Diamond Belt; Black Band on White Sleeves</t>
        </r>
      </text>
    </comment>
    <comment ref="G17" authorId="0">
      <text>
        <r>
          <rPr>
            <sz val="9"/>
            <rFont val="Tahoma"/>
            <family val="2"/>
          </rPr>
          <t>6 of 8 by 11.75 len at 6f D FT at FAN fClm4000NW2L on 05-29-21 Faded 2 wide turn</t>
        </r>
      </text>
    </comment>
    <comment ref="H17" authorId="0">
      <text>
        <r>
          <rPr>
            <sz val="9"/>
            <rFont val="Tahoma"/>
            <family val="2"/>
          </rPr>
          <t>6 of 10 by 9.75 len at 5.5f D SY at FP fClm4000NW2L on 05-18-21 4 wide turn; no rally</t>
        </r>
      </text>
    </comment>
    <comment ref="I17" authorId="0">
      <text>
        <r>
          <rPr>
            <sz val="9"/>
            <rFont val="Tahoma"/>
            <family val="2"/>
          </rPr>
          <t>1 of 10 by 1.75 len at 5.5f D FT at FP fMd4000 on 05-11-21 Inside speed; drive thru stretch; held on</t>
        </r>
      </text>
    </comment>
    <comment ref="J17" authorId="0">
      <text>
        <r>
          <rPr>
            <sz val="9"/>
            <rFont val="Tahoma"/>
            <family val="2"/>
          </rPr>
          <t>7 of 10 by 15 len at 5f D FT at FP fMd4000 on 04-27-21 Squeezed early; chased between; no factor</t>
        </r>
      </text>
    </comment>
    <comment ref="K17" authorId="0">
      <text>
        <r>
          <rPr>
            <sz val="9"/>
            <rFont val="Tahoma"/>
            <family val="2"/>
          </rPr>
          <t>4 of 4 by 33.5 len at 8.31f D FT at HAW fMd6250 on 03-28-21 Pressed 2w 1st; stalked backstretch; btw to 2nd; empty from 7/16</t>
        </r>
      </text>
    </comment>
    <comment ref="L17" authorId="0">
      <text>
        <r>
          <rPr>
            <sz val="9"/>
            <rFont val="Tahoma"/>
            <family val="2"/>
          </rPr>
          <t>4 of 11 by 6.25 len at 8f A FT at TP fMd7500 on 03-04-21 Inside speed to far turn; weakened from quarter pole to wire</t>
        </r>
      </text>
    </comment>
    <comment ref="M17" authorId="0">
      <text>
        <r>
          <rPr>
            <sz val="9"/>
            <rFont val="Tahoma"/>
            <family val="2"/>
          </rPr>
          <t>5 of 11 by 5.75 len at 6.5f A FT at TP fMd15000 on 01-28-21 Chased leader from two path; weakened from inside late</t>
        </r>
      </text>
    </comment>
    <comment ref="N17" authorId="0">
      <text>
        <r>
          <rPr>
            <sz val="9"/>
            <rFont val="Tahoma"/>
            <family val="2"/>
          </rPr>
          <t>10 of 12 by 8.25 len at 5.5f T TF at KEE fMdSpWt on 07-12-20 Chased pace early; 5path into lane; bothered; steadied upper</t>
        </r>
      </text>
    </comment>
    <comment ref="S17" authorId="0">
      <text>
        <r>
          <rPr>
            <sz val="9"/>
            <rFont val="Tahoma"/>
            <family val="2"/>
          </rPr>
          <t xml:space="preserve"> (Speightstown) Dam: Hooligan (Exchange Rate) by Wesley Ward in KY</t>
        </r>
      </text>
    </comment>
    <comment ref="C18" authorId="0">
      <text>
        <r>
          <rPr>
            <sz val="9"/>
            <rFont val="Tahoma"/>
            <family val="2"/>
          </rPr>
          <t>DKBBR F Born 2-2018 Wt.119 Lifetime 7:1-0-1 Earned $25135 Own: Cheryl Sprick &amp; Richard Bremer: Green; Red Apple; Red Apples on Sleeves</t>
        </r>
      </text>
    </comment>
    <comment ref="G18" authorId="0">
      <text>
        <r>
          <rPr>
            <sz val="9"/>
            <rFont val="Tahoma"/>
            <family val="2"/>
          </rPr>
          <t>5 of 5 by 3.25 len at 5f T FM at CBY fOC12500NW1X on 06-10-21 Broke sharply; sprinted clear rail; dueled inside; gave way</t>
        </r>
      </text>
    </comment>
    <comment ref="H18" authorId="0">
      <text>
        <r>
          <rPr>
            <sz val="9"/>
            <rFont val="Tahoma"/>
            <family val="2"/>
          </rPr>
          <t>6 of 12 by 9 len at 5.5f D SY at CBY fsAlw36000NW1X on 05-19-21 Angled in; pressed pace between foes; gave way into lane</t>
        </r>
      </text>
    </comment>
    <comment ref="I18" authorId="0">
      <text>
        <r>
          <rPr>
            <sz val="9"/>
            <rFont val="Tahoma"/>
            <family val="2"/>
          </rPr>
          <t>8 of 8 by 13.25 len at 5f D FT at DED fAlw41000NW1X on 04-15-21 Within contention; dropped back</t>
        </r>
      </text>
    </comment>
    <comment ref="J18" authorId="0">
      <text>
        <r>
          <rPr>
            <sz val="9"/>
            <rFont val="Tahoma"/>
            <family val="2"/>
          </rPr>
          <t>6 of 6 by 12.5 len at 5f D FT at DED Alw35000NW2L on 02-22-21 Pressed pace; done</t>
        </r>
      </text>
    </comment>
    <comment ref="K18" authorId="0">
      <text>
        <r>
          <rPr>
            <sz val="9"/>
            <rFont val="Tahoma"/>
            <family val="2"/>
          </rPr>
          <t>3 of 7 by 2 len at 5f D FT at DED fAlw31000NW1X on 02-02-21 Vied for early lead; close throughout</t>
        </r>
      </text>
    </comment>
    <comment ref="L18" authorId="0">
      <text>
        <r>
          <rPr>
            <sz val="9"/>
            <rFont val="Tahoma"/>
            <family val="2"/>
          </rPr>
          <t>1 of 10 by 3.5 len at 5f D FT at DED fMdSpWt on 01-05-21 Dueled; 2w; drew off; 1/8</t>
        </r>
      </text>
    </comment>
    <comment ref="M18" authorId="0">
      <text>
        <r>
          <rPr>
            <sz val="9"/>
            <rFont val="Tahoma"/>
            <family val="2"/>
          </rPr>
          <t>4 of 9 by 7.25 len at 5f D SY at DED fMdSpWt on 12-03-20 Dueled; inside; engaged turn; could not keep pace</t>
        </r>
      </text>
    </comment>
    <comment ref="S18" authorId="0">
      <text>
        <r>
          <rPr>
            <sz val="9"/>
            <rFont val="Tahoma"/>
            <family val="2"/>
          </rPr>
          <t xml:space="preserve"> (City Zip) Dam: Badge Of Honor (Badge Of Silver) by Richard Bremer &amp; Cheryl Sprick in MN</t>
        </r>
      </text>
    </comment>
    <comment ref="C19" authorId="0">
      <text>
        <r>
          <rPr>
            <sz val="9"/>
            <rFont val="Tahoma"/>
            <family val="2"/>
          </rPr>
          <t>B F Born 2-2017 Wt.119 Lifetime 18:1-0-2 Earned $20702 Own: Troy A Bethke: Green; White Shamrock; Green Shamrock on White Sleeves</t>
        </r>
      </text>
    </comment>
    <comment ref="G19" authorId="0">
      <text>
        <r>
          <rPr>
            <sz val="9"/>
            <rFont val="Tahoma"/>
            <family val="2"/>
          </rPr>
          <t>5 of 8 by 4.5 len at 5f T FM at CBY fClm16000 on 06-16-21 Tracked off 2nd flight between; shifted 4-path; no late bid</t>
        </r>
      </text>
    </comment>
    <comment ref="H19" authorId="0">
      <text>
        <r>
          <rPr>
            <sz val="9"/>
            <rFont val="Tahoma"/>
            <family val="2"/>
          </rPr>
          <t>3 of 7 by 2.25 len at 5f T FM at CBY fClm20000 on 05-26-21 Tracked along rail; saved ground turn; shifted 3-wide; mild bid</t>
        </r>
      </text>
    </comment>
    <comment ref="I19" authorId="0">
      <text>
        <r>
          <rPr>
            <sz val="9"/>
            <rFont val="Tahoma"/>
            <family val="2"/>
          </rPr>
          <t>5 of 7 by 6.5 len at 6.5f D FT at FON fClm5000NW2L on 04-30-21 Saved ground; no bid</t>
        </r>
      </text>
    </comment>
    <comment ref="J19" authorId="0">
      <text>
        <r>
          <rPr>
            <sz val="9"/>
            <rFont val="Tahoma"/>
            <family val="2"/>
          </rPr>
          <t>8 of 10 by 8 len at 4f D GD at FON fClm5000NW2L on 04-18-21 Inside; no factor</t>
        </r>
      </text>
    </comment>
    <comment ref="K19" authorId="0">
      <text>
        <r>
          <rPr>
            <sz val="9"/>
            <rFont val="Tahoma"/>
            <family val="2"/>
          </rPr>
          <t>9 of 10 by 15.25 len at 6f D FT at FON fClm5000NW2L on 04-02-21 Inside; tired</t>
        </r>
      </text>
    </comment>
    <comment ref="L19" authorId="0">
      <text>
        <r>
          <rPr>
            <sz val="9"/>
            <rFont val="Tahoma"/>
            <family val="2"/>
          </rPr>
          <t>5 of 8 by 2.5 len at 6f D FT at FON fClm5000NW2L on 03-20-21 Inside speed; gave way;</t>
        </r>
      </text>
    </comment>
    <comment ref="M19" authorId="0">
      <text>
        <r>
          <rPr>
            <sz val="9"/>
            <rFont val="Tahoma"/>
            <family val="2"/>
          </rPr>
          <t>4 of 10 by 2 len at 4f D FT at FON fClm5000NW2L on 03-07-21 Stalked pace; 4wd 3/16; not enough</t>
        </r>
      </text>
    </comment>
    <comment ref="N19" authorId="0">
      <text>
        <r>
          <rPr>
            <sz val="9"/>
            <rFont val="Tahoma"/>
            <family val="2"/>
          </rPr>
          <t>5 of 8 by 3 len at 4f D MY at FON fClm5000NW2L on 02-21-21 No speed; 4 wide upper stretch; no factor</t>
        </r>
      </text>
    </comment>
    <comment ref="O19" authorId="0">
      <text>
        <r>
          <rPr>
            <sz val="9"/>
            <rFont val="Tahoma"/>
            <family val="2"/>
          </rPr>
          <t>6 of 9 by 2.75 len at 5f T FM at CBY fOC12500NW1X on 09-01-20 Tracked off 2nd flight between; shifted 5-wide 1/4;evenly between</t>
        </r>
      </text>
    </comment>
    <comment ref="P19" authorId="0">
      <text>
        <r>
          <rPr>
            <sz val="9"/>
            <rFont val="Tahoma"/>
            <family val="2"/>
          </rPr>
          <t>3 of 6 by 2 len at 5f T FM at CBY fClm10000 on 08-19-20 Off step slowly; urged inside pressing pace; shifted out;weakened</t>
        </r>
      </text>
    </comment>
    <comment ref="S19" authorId="0">
      <text>
        <r>
          <rPr>
            <sz val="9"/>
            <rFont val="Tahoma"/>
            <family val="2"/>
          </rPr>
          <t xml:space="preserve"> (Harlan'S Holiday) Dam: Star White (Naevus) by Rose Hill Farm in KY</t>
        </r>
      </text>
    </comment>
    <comment ref="C20" authorId="0">
      <text>
        <r>
          <rPr>
            <sz val="9"/>
            <rFont val="Tahoma"/>
            <family val="2"/>
          </rPr>
          <t>B F Born 3-2017 Wt.124 Lifetime 12:2-2-4 Earned $59823 Own: Silva Racing Llc : Black; 'Canterbury Logo'</t>
        </r>
      </text>
    </comment>
    <comment ref="G20" authorId="0">
      <text>
        <r>
          <rPr>
            <sz val="9"/>
            <rFont val="Tahoma"/>
            <family val="2"/>
          </rPr>
          <t>2 of 8 by 0.75 len at 5f T FM at CBY fClm16000 on 06-16-21 Sprinted to lead inside; dueled grudgingly to end; 2d best</t>
        </r>
      </text>
    </comment>
    <comment ref="H20" authorId="0">
      <text>
        <r>
          <rPr>
            <sz val="9"/>
            <rFont val="Tahoma"/>
            <family val="2"/>
          </rPr>
          <t>5 of 8 by 4.5 len at 5f D MY at CBY fClm10000 on 05-20-21 Broke sharply; pressed 3-wide between foes; weakened drive</t>
        </r>
      </text>
    </comment>
    <comment ref="I20" authorId="0">
      <text>
        <r>
          <rPr>
            <sz val="9"/>
            <rFont val="Tahoma"/>
            <family val="2"/>
          </rPr>
          <t>4 of 8 by 5 len at 5f D MY at RP fClm15000NW3L on 11-13-20 Dueled; 2 wide; long drive; weakened;</t>
        </r>
      </text>
    </comment>
    <comment ref="J20" authorId="0">
      <text>
        <r>
          <rPr>
            <sz val="9"/>
            <rFont val="Tahoma"/>
            <family val="2"/>
          </rPr>
          <t>3 of 9 by 4.5 len at 5.5f D FT at RP fClm25000NW3L on 10-17-20 Rallied; 3 wide turn; bid; flattened out;</t>
        </r>
      </text>
    </comment>
    <comment ref="K20" authorId="0">
      <text>
        <r>
          <rPr>
            <sz val="9"/>
            <rFont val="Tahoma"/>
            <family val="2"/>
          </rPr>
          <t>2 of 6 by 6 len at 5.5f D FT at CBY fsAlw31000NW3L on 09-17-20 In touch 3-wide attending pace; pressed into lane; no match</t>
        </r>
      </text>
    </comment>
    <comment ref="L20" authorId="0">
      <text>
        <r>
          <rPr>
            <sz val="9"/>
            <rFont val="Tahoma"/>
            <family val="2"/>
          </rPr>
          <t>1 of 6 by 3.75 len at 5.5f D FT at CBY fsAlw30500NW2L on 08-19-20 Stumbled start; quickly recovered; steady advance; took over</t>
        </r>
      </text>
    </comment>
    <comment ref="M20" authorId="0">
      <text>
        <r>
          <rPr>
            <sz val="9"/>
            <rFont val="Tahoma"/>
            <family val="2"/>
          </rPr>
          <t>1 of 8 by 7.25 len at 5f D FT at CBY fsMdSpWt on 08-10-20 Urged between foes; angled in; forged clear; driving;</t>
        </r>
      </text>
    </comment>
    <comment ref="N20" authorId="0">
      <text>
        <r>
          <rPr>
            <sz val="9"/>
            <rFont val="Tahoma"/>
            <family val="2"/>
          </rPr>
          <t>5 of 7 by 6 len at 5f T TF at CBY fMdSpWt on 07-21-20 Forwardly placed between; angled inside turn; no late bid</t>
        </r>
      </text>
    </comment>
    <comment ref="O20" authorId="0">
      <text>
        <r>
          <rPr>
            <sz val="9"/>
            <rFont val="Tahoma"/>
            <family val="2"/>
          </rPr>
          <t>3 of 10 by 6 len at 6f D FT at CBY fsMdSpWt on 07-01-20 Joined pace 3-wide; pressed outside foe; gave way late</t>
        </r>
      </text>
    </comment>
    <comment ref="P20" authorId="0">
      <text>
        <r>
          <rPr>
            <sz val="9"/>
            <rFont val="Tahoma"/>
            <family val="2"/>
          </rPr>
          <t>3 of 10 by 1.25 len at 5.5f D FT at CBY fsMdSpWt on 06-10-20 Urged to dictate pace bit off rail; dueled into lane; weakened;</t>
        </r>
      </text>
    </comment>
    <comment ref="S20" authorId="0">
      <text>
        <r>
          <rPr>
            <sz val="9"/>
            <rFont val="Tahoma"/>
            <family val="2"/>
          </rPr>
          <t xml:space="preserve"> (Bernardini) Dam: Ghost City Queen (City Zip) by Miguel Angel Silva in MN</t>
        </r>
      </text>
    </comment>
    <comment ref="C21" authorId="0">
      <text>
        <r>
          <rPr>
            <sz val="9"/>
            <rFont val="Tahoma"/>
            <family val="2"/>
          </rPr>
          <t>B F Born 4-2018 Wt.119 Lifetime 3:1-1-0 Earned $20550 Own: Danny R Caldwell: White; Red 'DRC'; Black Hoops; Red Chevrons on Sleeves</t>
        </r>
      </text>
    </comment>
    <comment ref="G21" authorId="0">
      <text>
        <r>
          <rPr>
            <sz val="9"/>
            <rFont val="Tahoma"/>
            <family val="2"/>
          </rPr>
          <t>2 of 7 by 1.25 len at 5f T FM at CBY fClm20000v on 05-26-21 Urged to terms; attended pace; pressed into lane; drifted out</t>
        </r>
      </text>
    </comment>
    <comment ref="H21" authorId="0">
      <text>
        <r>
          <rPr>
            <sz val="9"/>
            <rFont val="Tahoma"/>
            <family val="2"/>
          </rPr>
          <t>6 of 8 by 14 len at 6f D MY at OP fOC100000NW1$X on 04-29-21 Second group toward rail; tired through the stretch</t>
        </r>
      </text>
    </comment>
    <comment ref="I21" authorId="0">
      <text>
        <r>
          <rPr>
            <sz val="9"/>
            <rFont val="Tahoma"/>
            <family val="2"/>
          </rPr>
          <t>1 of 12 by 6.75 len at 6f D FT at OP fMd12500c on 04-15-21 Broke in good order; dueled off rail; shook clear; ridden out</t>
        </r>
      </text>
    </comment>
    <comment ref="S21" authorId="0">
      <text>
        <r>
          <rPr>
            <sz val="9"/>
            <rFont val="Tahoma"/>
            <family val="2"/>
          </rPr>
          <t xml:space="preserve"> (Mineshaft) Dam: Street Trick (Street Sense) by Autry Lowry Big Aut Farms &amp; LanceSpradling Steadfast Farm in KY</t>
        </r>
      </text>
    </comment>
    <comment ref="C22" authorId="0">
      <text>
        <r>
          <rPr>
            <sz val="9"/>
            <rFont val="Tahoma"/>
            <family val="2"/>
          </rPr>
          <t>B F Born 2-2017 Wt.124 Lifetime 12:1-5-1 Earned $65750 Own: Dick Cappellucci: Red; Black CAPP on White Diamond Belt; Black Band on White Sleeves</t>
        </r>
      </text>
    </comment>
    <comment ref="G22" authorId="0">
      <text>
        <r>
          <rPr>
            <sz val="9"/>
            <rFont val="Tahoma"/>
            <family val="2"/>
          </rPr>
          <t>2 of 7 by 0.13 len at 5.5f D FT at CBY fClm10000c on 07-01-21 Tracked off 1st flight; shifted 4-path late; continued willingly</t>
        </r>
      </text>
    </comment>
    <comment ref="H22" authorId="0">
      <text>
        <r>
          <rPr>
            <sz val="9"/>
            <rFont val="Tahoma"/>
            <family val="2"/>
          </rPr>
          <t>4 of 5 by 2 len at 5f T FM at CBY fOC12500NW1X on 06-10-21 Settled between foes; inside; mild progress between late</t>
        </r>
      </text>
    </comment>
    <comment ref="I22" authorId="0">
      <text>
        <r>
          <rPr>
            <sz val="9"/>
            <rFont val="Tahoma"/>
            <family val="2"/>
          </rPr>
          <t>4 of 8 by 9 len at 6f D MY at CBY fOC12500NW1X on 05-20-21 Tracked between foes 2d flight; faded into stretch</t>
        </r>
      </text>
    </comment>
    <comment ref="J22" authorId="0">
      <text>
        <r>
          <rPr>
            <sz val="9"/>
            <rFont val="Tahoma"/>
            <family val="2"/>
          </rPr>
          <t>8 of 8 by 22.75 len at 6f D FT at OP fOC20000NW1$X on 04-08-21 Finished early; well beaten</t>
        </r>
      </text>
    </comment>
    <comment ref="K22" authorId="0">
      <text>
        <r>
          <rPr>
            <sz val="9"/>
            <rFont val="Tahoma"/>
            <family val="2"/>
          </rPr>
          <t>4 of 5 by 7.25 len at 5.5f D FT at OP fAlw105000NW1$ on 03-18-21 Within striking distance; 5-4w turn; no kick</t>
        </r>
      </text>
    </comment>
    <comment ref="L22" authorId="0">
      <text>
        <r>
          <rPr>
            <sz val="9"/>
            <rFont val="Tahoma"/>
            <family val="2"/>
          </rPr>
          <t>1 of 7 by 3.25 len at 5f T TF at CBY fMdSpWt on 07-21-20 Urged inside disputing pace; shifted out rail; edged forward</t>
        </r>
      </text>
    </comment>
    <comment ref="M22" authorId="0">
      <text>
        <r>
          <rPr>
            <sz val="9"/>
            <rFont val="Tahoma"/>
            <family val="2"/>
          </rPr>
          <t>2 of 9 by 0.75 len at 5f T FM at CBY fMdSpWt on 07-02-20 Tracked off 1st flight 4-wide; steady progress; edged 2nd</t>
        </r>
      </text>
    </comment>
    <comment ref="N22" authorId="0">
      <text>
        <r>
          <rPr>
            <sz val="9"/>
            <rFont val="Tahoma"/>
            <family val="2"/>
          </rPr>
          <t>2 of 8 by 5.5 len at 5.5f D FT at CBY fMdSpWt on 06-16-20 Off step behind leaders; shifted 3-wide; steady bid; 2d best</t>
        </r>
      </text>
    </comment>
    <comment ref="O22" authorId="0">
      <text>
        <r>
          <rPr>
            <sz val="9"/>
            <rFont val="Tahoma"/>
            <family val="2"/>
          </rPr>
          <t>3 of 11 by 7.5 len at 6f D FT at OP fMdSpWt on 04-11-20 Off the pace outside; 5w turn; no match top two; best rest</t>
        </r>
      </text>
    </comment>
    <comment ref="P22" authorId="0">
      <text>
        <r>
          <rPr>
            <sz val="9"/>
            <rFont val="Tahoma"/>
            <family val="2"/>
          </rPr>
          <t>5 of 10 by 3.5 len at 6f D SY at OP fMdSpWt on 03-14-20 Set or forced pace 2p; faltered drive</t>
        </r>
      </text>
    </comment>
    <comment ref="S22" authorId="0">
      <text>
        <r>
          <rPr>
            <sz val="9"/>
            <rFont val="Tahoma"/>
            <family val="2"/>
          </rPr>
          <t xml:space="preserve"> (Tiznow) Dam: Wish It Were (Is It True) by Dr &amp; Mrs EC Hart &amp; Serendipity Farm in KY</t>
        </r>
      </text>
    </comment>
    <comment ref="C24" authorId="0">
      <text>
        <r>
          <rPr>
            <sz val="9"/>
            <rFont val="Tahoma"/>
            <family val="2"/>
          </rPr>
          <t>B G Born 4-2016 Wt.124 Lifetime 35:3-6-7 Earned $119830 Own: Next Level Canterbury Group : Blue; White G; Moon and Stars; White Sleeves</t>
        </r>
      </text>
    </comment>
    <comment ref="G24" authorId="0">
      <text>
        <r>
          <rPr>
            <sz val="9"/>
            <rFont val="Tahoma"/>
            <family val="2"/>
          </rPr>
          <t>2 of 7 by 1 len at 8f D FT at CBY Clm7500c on 06-24-21 Urged dictating pace between; shifted inside far turn; resisted</t>
        </r>
      </text>
    </comment>
    <comment ref="H24" authorId="0">
      <text>
        <r>
          <rPr>
            <sz val="9"/>
            <rFont val="Tahoma"/>
            <family val="2"/>
          </rPr>
          <t>4 of 6 by 3.25 len at 6.5f D FT at CBY SOC17000c on 06-09-21 Joined pace 3-wide; pressed to stretch; faded late</t>
        </r>
      </text>
    </comment>
    <comment ref="I24" authorId="0">
      <text>
        <r>
          <rPr>
            <sz val="9"/>
            <rFont val="Tahoma"/>
            <family val="2"/>
          </rPr>
          <t>2 of 7 by 2 len at 8f D FT at CBY SOC17000c on 05-25-21 Urged inside foes disputing pace; dueled to stretch; 2d best</t>
        </r>
      </text>
    </comment>
    <comment ref="J24" authorId="0">
      <text>
        <r>
          <rPr>
            <sz val="9"/>
            <rFont val="Tahoma"/>
            <family val="2"/>
          </rPr>
          <t>6 of 8 by 8.75 len at 6f D GD at OP Alw10000s on 04-17-21 Showed little toward the inside</t>
        </r>
      </text>
    </comment>
    <comment ref="K24" authorId="0">
      <text>
        <r>
          <rPr>
            <sz val="9"/>
            <rFont val="Tahoma"/>
            <family val="2"/>
          </rPr>
          <t>3 of 8 by 4.25 len at 5.5f D FT at OP Clm10000NW13MX on 03-28-21 Forwardly placed three wide; getting to runner up late</t>
        </r>
      </text>
    </comment>
    <comment ref="L24" authorId="0">
      <text>
        <r>
          <rPr>
            <sz val="9"/>
            <rFont val="Tahoma"/>
            <family val="2"/>
          </rPr>
          <t>5 of 9 by 5.25 len at 5.5f D FT at OP Clm10000 on 03-12-21 Main body in the two path; steered out; bothered late</t>
        </r>
      </text>
    </comment>
    <comment ref="M24" authorId="0">
      <text>
        <r>
          <rPr>
            <sz val="9"/>
            <rFont val="Tahoma"/>
            <family val="2"/>
          </rPr>
          <t>7 of 9 by 12.75 len at 6f D SY at OP Clm10000NW16MX on 02-06-21 Second flight; 4-5w turn; no kick</t>
        </r>
      </text>
    </comment>
    <comment ref="N24" authorId="0">
      <text>
        <r>
          <rPr>
            <sz val="9"/>
            <rFont val="Tahoma"/>
            <family val="2"/>
          </rPr>
          <t>3 of 6 by 6.5 len at 6.5f D FT at RP Clm25000 on 10-01-20 Rallied; 3 wide turn; bid; no menace late stretch;</t>
        </r>
      </text>
    </comment>
    <comment ref="O24" authorId="0">
      <text>
        <r>
          <rPr>
            <sz val="9"/>
            <rFont val="Tahoma"/>
            <family val="2"/>
          </rPr>
          <t>4 of 6 by 3.75 len at 6f D GD at CBY OC20000NW2Xc on 08-31-20 Urged to forward placing 3-wide; fanned 4-wide; even late</t>
        </r>
      </text>
    </comment>
    <comment ref="P24" authorId="0">
      <text>
        <r>
          <rPr>
            <sz val="9"/>
            <rFont val="Tahoma"/>
            <family val="2"/>
          </rPr>
          <t>3 of 5 by 1.5 len at 8f D FT at CBY OC20000NW2Xc on 08-04-20 Broke sharply; forwardly placed prompting pace; led late;resisted</t>
        </r>
      </text>
    </comment>
    <comment ref="S24" authorId="0">
      <text>
        <r>
          <rPr>
            <sz val="9"/>
            <rFont val="Tahoma"/>
            <family val="2"/>
          </rPr>
          <t xml:space="preserve"> (Awesome Again) Dam: Artic Queen (Mr. Greeley) by C Kidder B Kidder J K Griggs &amp;Linda Griggs in KY</t>
        </r>
      </text>
    </comment>
    <comment ref="C25" authorId="0">
      <text>
        <r>
          <rPr>
            <sz val="9"/>
            <rFont val="Tahoma"/>
            <family val="2"/>
          </rPr>
          <t>CH G Born 4-2015 Wt.124 Lifetime 35:9-5-6 Earned $141920 Own: Lower Hay Frmstriple B Stblscgablerkoval: Navy Blue; White B's on Orange Diamonds; Orange &amp; Navy Diamonds on White Sleeves</t>
        </r>
      </text>
    </comment>
    <comment ref="G25" authorId="0">
      <text>
        <r>
          <rPr>
            <sz val="9"/>
            <rFont val="Tahoma"/>
            <family val="2"/>
          </rPr>
          <t>2 of 6 by 1.5 len at 8f D FT at CBY SOC17000 on 06-29-21 In touch prompting pace; lost position far turn; 2d effort</t>
        </r>
      </text>
    </comment>
    <comment ref="H25" authorId="0">
      <text>
        <r>
          <rPr>
            <sz val="9"/>
            <rFont val="Tahoma"/>
            <family val="2"/>
          </rPr>
          <t>3 of 7 by 2.75 len at 8f T FM at CBY SOC17000 on 06-10-21 Tracked outside 2d flight; gained 3-wide far turn; flattened out</t>
        </r>
      </text>
    </comment>
    <comment ref="I25" authorId="0">
      <text>
        <r>
          <rPr>
            <sz val="9"/>
            <rFont val="Tahoma"/>
            <family val="2"/>
          </rPr>
          <t>5 of 10 by 12 len at 8f D SY at CBY OC12500NW1X on 05-19-21 Vied 3-wide between foes; gave way midstretch</t>
        </r>
      </text>
    </comment>
    <comment ref="J25" authorId="0">
      <text>
        <r>
          <rPr>
            <sz val="9"/>
            <rFont val="Tahoma"/>
            <family val="2"/>
          </rPr>
          <t>2 of 9 by 1.5 len at 8f T FM at TAM Clm10000c on 05-02-21 Tracked off 1st flight inside; switched out 1/4; edged 2nd late</t>
        </r>
      </text>
    </comment>
    <comment ref="K25" authorId="0">
      <text>
        <r>
          <rPr>
            <sz val="9"/>
            <rFont val="Tahoma"/>
            <family val="2"/>
          </rPr>
          <t>4 of 10 by 2.75 len at 8f T FM at TAM Clm10000 on 04-18-21 Switched off inside tracking pace; bid 3-wide between; no kick</t>
        </r>
      </text>
    </comment>
    <comment ref="L25" authorId="0">
      <text>
        <r>
          <rPr>
            <sz val="9"/>
            <rFont val="Tahoma"/>
            <family val="2"/>
          </rPr>
          <t>3 of 6 by 2.5 len at 8.5f D FT at TAM Clm8000c on 03-20-21 Forwardly placed 3-wide; pressed far turn; flattened late</t>
        </r>
      </text>
    </comment>
    <comment ref="M25" authorId="0">
      <text>
        <r>
          <rPr>
            <sz val="9"/>
            <rFont val="Tahoma"/>
            <family val="2"/>
          </rPr>
          <t>1 of 7 by 4.25 len at 8.18f D FT at TAM Clm8000 on 02-26-21 Urged to lead off rail; disputed pace to far turn; forged clear;</t>
        </r>
      </text>
    </comment>
    <comment ref="N25" authorId="0">
      <text>
        <r>
          <rPr>
            <sz val="9"/>
            <rFont val="Tahoma"/>
            <family val="2"/>
          </rPr>
          <t>4 of 8 by 6.75 len at 8.18f D FT at TAM Clm8000c on 01-22-21 Forwardly placed 3-wide; pressed far turn; faded late stages</t>
        </r>
      </text>
    </comment>
    <comment ref="O25" authorId="0">
      <text>
        <r>
          <rPr>
            <sz val="9"/>
            <rFont val="Tahoma"/>
            <family val="2"/>
          </rPr>
          <t>5 of 7 by 1.25 len at 8.18f D FT at TAM Clm10000 on 01-01-21 Tracked off 1st flight outside foes;bid 4-wide far turn;even late</t>
        </r>
      </text>
    </comment>
    <comment ref="P25" authorId="0">
      <text>
        <r>
          <rPr>
            <sz val="9"/>
            <rFont val="Tahoma"/>
            <family val="2"/>
          </rPr>
          <t>1 of 7 by 10.5 len at 8.18f D FT at TAM Clm5000NW26Mc on 12-12-20 Joined pace outside; moved clear; widened stretch; handily</t>
        </r>
      </text>
    </comment>
    <comment ref="S25" authorId="0">
      <text>
        <r>
          <rPr>
            <sz val="9"/>
            <rFont val="Tahoma"/>
            <family val="2"/>
          </rPr>
          <t xml:space="preserve"> (Candy Ride) Dam: Margies Connection (Just A Cat) by Wood-Mere Farm in MN</t>
        </r>
      </text>
    </comment>
    <comment ref="C26" authorId="0">
      <text>
        <r>
          <rPr>
            <sz val="9"/>
            <rFont val="Tahoma"/>
            <family val="2"/>
          </rPr>
          <t>B G Born 2-2014 Wt.124 Lifetime 23:7-0-5 Earned $77812 Own: Karina Mcdonald: White; Red Circled Emblem; Red Band on Sleeves</t>
        </r>
      </text>
    </comment>
    <comment ref="G26" authorId="0">
      <text>
        <r>
          <rPr>
            <sz val="9"/>
            <rFont val="Tahoma"/>
            <family val="2"/>
          </rPr>
          <t>6 of 6 by 11.75 len at 8f D FT at CBY SOC17000 on 06-29-21 Tracked off 1st flight off inside; faded early</t>
        </r>
      </text>
    </comment>
    <comment ref="H26" authorId="0">
      <text>
        <r>
          <rPr>
            <sz val="9"/>
            <rFont val="Tahoma"/>
            <family val="2"/>
          </rPr>
          <t>4 of 5 by 10 len at 8f D FT at CBY OC20000NW2X on 06-03-21 Sped to lead bit off rail; dueled inside to stretch; gave way;</t>
        </r>
      </text>
    </comment>
    <comment ref="I26" authorId="0">
      <text>
        <r>
          <rPr>
            <sz val="9"/>
            <rFont val="Tahoma"/>
            <family val="2"/>
          </rPr>
          <t>5 of 9 by 5.5 len at 8.5f T FM at TAM Alw29250NW1X on 04-17-21 Sprinted to lead rail; held sway to far turn; gave way</t>
        </r>
      </text>
    </comment>
    <comment ref="J26" authorId="0">
      <text>
        <r>
          <rPr>
            <sz val="9"/>
            <rFont val="Tahoma"/>
            <family val="2"/>
          </rPr>
          <t>8 of 8 by 11 len at 11f T FM at TAM Hcp26000s on 03-27-21 Tracked off 2nd flight inside; faded third turn</t>
        </r>
      </text>
    </comment>
    <comment ref="K26" authorId="0">
      <text>
        <r>
          <rPr>
            <sz val="9"/>
            <rFont val="Tahoma"/>
            <family val="2"/>
          </rPr>
          <t>9 of 10 by 13 len at 6.5f D FT at TAM OC16000NW1X on 03-06-21 Off awkwardly; angled rail early; faded after half</t>
        </r>
      </text>
    </comment>
    <comment ref="L26" authorId="0">
      <text>
        <r>
          <rPr>
            <sz val="9"/>
            <rFont val="Tahoma"/>
            <family val="2"/>
          </rPr>
          <t>5 of 9 by 3 len at 8f D FT at GP SOC29000 on 06-28-20 Took over backstretch; clear thru turn; drifted out weakened late</t>
        </r>
      </text>
    </comment>
    <comment ref="M26" authorId="0">
      <text>
        <r>
          <rPr>
            <sz val="9"/>
            <rFont val="Tahoma"/>
            <family val="2"/>
          </rPr>
          <t>8 of 10 by 8.75 len at 8.5f T FM at TAM Clm16000 on 05-20-20 Angled inside tracking 1st flight; gave way after half</t>
        </r>
      </text>
    </comment>
    <comment ref="N26" authorId="0">
      <text>
        <r>
          <rPr>
            <sz val="9"/>
            <rFont val="Tahoma"/>
            <family val="2"/>
          </rPr>
          <t>4 of 8 by 5.75 len at 8.5f T FM at TAM Alw20000NW1X on 04-29-20 Tracked outside 2nd flight; brief bid far turn; flattened out;</t>
        </r>
      </text>
    </comment>
    <comment ref="O26" authorId="0">
      <text>
        <r>
          <rPr>
            <sz val="9"/>
            <rFont val="Tahoma"/>
            <family val="2"/>
          </rPr>
          <t>1 of 6 by 2 len at 8f T FM at TAM Clm25000 on 03-25-20 Came in start; held up early; angled 3-wide; early move;held sway</t>
        </r>
      </text>
    </comment>
    <comment ref="P26" authorId="0">
      <text>
        <r>
          <rPr>
            <sz val="9"/>
            <rFont val="Tahoma"/>
            <family val="2"/>
          </rPr>
          <t>3 of 5 by 0.5 len at 8.18f D FT at TAM SOC19000 on 03-08-20 Sped to lead; dictated pace off rail; dueled between; resisted</t>
        </r>
      </text>
    </comment>
    <comment ref="S26" authorId="0">
      <text>
        <r>
          <rPr>
            <sz val="9"/>
            <rFont val="Tahoma"/>
            <family val="2"/>
          </rPr>
          <t xml:space="preserve"> (Silver Deputy) Dam: Breaking Promises (Broken Vow) by Twin Creeks Farm in KY</t>
        </r>
      </text>
    </comment>
    <comment ref="C27" authorId="0">
      <text>
        <r>
          <rPr>
            <sz val="9"/>
            <rFont val="Tahoma"/>
            <family val="2"/>
          </rPr>
          <t>B G Born 3-2015 Wt.124 Lifetime 26:3-2-5 Earned $75472 Own: Empire Racing Stables Llc : Black; White EMPIRE and Skyscraper on Red Belt; Red Blocks on Sleeves</t>
        </r>
      </text>
    </comment>
    <comment ref="G27" authorId="0">
      <text>
        <r>
          <rPr>
            <sz val="9"/>
            <rFont val="Tahoma"/>
            <family val="2"/>
          </rPr>
          <t>3 of 7 by 4.5 len at 8f D FT at CBY Clm7500 on 06-24-21 Settled last; gained inside far turn; shifted 3-wide; along 3d</t>
        </r>
      </text>
    </comment>
    <comment ref="H27" authorId="0">
      <text>
        <r>
          <rPr>
            <sz val="9"/>
            <rFont val="Tahoma"/>
            <family val="2"/>
          </rPr>
          <t>5 of 8 by 7.5 len at 8.5f D FT at LS Clm5000 on 04-25-21 Reserved early; came inside upper stretch; belatedly inside;</t>
        </r>
      </text>
    </comment>
    <comment ref="I27" authorId="0">
      <text>
        <r>
          <rPr>
            <sz val="9"/>
            <rFont val="Tahoma"/>
            <family val="2"/>
          </rPr>
          <t>1 of 7 by 0.75 len at 8f D FT at HOU Clm5000NW3L on 03-18-21 Settled; rallied; 4 wide 2nd turn; drew off; held sway</t>
        </r>
      </text>
    </comment>
    <comment ref="J27" authorId="0">
      <text>
        <r>
          <rPr>
            <sz val="9"/>
            <rFont val="Tahoma"/>
            <family val="2"/>
          </rPr>
          <t>4 of 9 by 7 len at 8.31f D FT at HOU Clm5000NW3L on 02-26-21 Allowed to settle; 3 wide; bid 2nd turn; no menace</t>
        </r>
      </text>
    </comment>
    <comment ref="K27" authorId="0">
      <text>
        <r>
          <rPr>
            <sz val="9"/>
            <rFont val="Tahoma"/>
            <family val="2"/>
          </rPr>
          <t>8 of 10 by 10.75 len at 8f T FM at HOU Clm25000NW3L on 01-15-21 Unhurried early; no threat;</t>
        </r>
      </text>
    </comment>
    <comment ref="L27" authorId="0">
      <text>
        <r>
          <rPr>
            <sz val="9"/>
            <rFont val="Tahoma"/>
            <family val="2"/>
          </rPr>
          <t>9 of 14 by 6.25 len at 8.5f T TF at FG Clm15000 on 12-05-20 Well back; 3-4wide turns; no factor</t>
        </r>
      </text>
    </comment>
    <comment ref="M27" authorId="0">
      <text>
        <r>
          <rPr>
            <sz val="9"/>
            <rFont val="Tahoma"/>
            <family val="2"/>
          </rPr>
          <t>8 of 12 by 4.25 len at 8f T TF at RP Clm15000NW3L on 11-20-20 Unhurried early; no threat;</t>
        </r>
      </text>
    </comment>
    <comment ref="N27" authorId="0">
      <text>
        <r>
          <rPr>
            <sz val="9"/>
            <rFont val="Tahoma"/>
            <family val="2"/>
          </rPr>
          <t>7 of 11 by 3 len at 7.5f T FM at RP Clm25000NW3L on 10-24-20 Unhurried early; failed to menace;</t>
        </r>
      </text>
    </comment>
    <comment ref="O27" authorId="0">
      <text>
        <r>
          <rPr>
            <sz val="9"/>
            <rFont val="Tahoma"/>
            <family val="2"/>
          </rPr>
          <t>1 of 10 by 5.25 len at 8.5f T FM at RP Clm15000NW2L on 10-08-20 Allowed to settle; inside; saved ground; slipped through; driving</t>
        </r>
      </text>
    </comment>
    <comment ref="P27" authorId="0">
      <text>
        <r>
          <rPr>
            <sz val="9"/>
            <rFont val="Tahoma"/>
            <family val="2"/>
          </rPr>
          <t>1 of 9 by 0.75 len at 8f T FM at RP MdSpWt on 08-28-20 Allowed to settle; rallied; 4 wide stretch; driving;</t>
        </r>
      </text>
    </comment>
    <comment ref="S27" authorId="0">
      <text>
        <r>
          <rPr>
            <sz val="9"/>
            <rFont val="Tahoma"/>
            <family val="2"/>
          </rPr>
          <t xml:space="preserve"> (Smart Strike) Dam: Azure Spring (Open Forum) by Keith Abrahams in KY</t>
        </r>
      </text>
    </comment>
    <comment ref="C28" authorId="0">
      <text>
        <r>
          <rPr>
            <sz val="9"/>
            <rFont val="Tahoma"/>
            <family val="2"/>
          </rPr>
          <t>DKBBR G Born 3-2016 Wt.124 Lifetime 24:3-2-4 Earned $62899 Own: Larry Watson &amp; Wade Rarick: Black; White WR; White Stars on Sleeves</t>
        </r>
      </text>
    </comment>
    <comment ref="G28" authorId="0">
      <text>
        <r>
          <rPr>
            <sz val="9"/>
            <rFont val="Tahoma"/>
            <family val="2"/>
          </rPr>
          <t>1 of 7 by 0.5 len at 8f D FT at CBY Clm10000 on 06-27-21 Vied between; inside; edged clear far turn; drifted; bumped; held</t>
        </r>
      </text>
    </comment>
    <comment ref="H28" authorId="0">
      <text>
        <r>
          <rPr>
            <sz val="9"/>
            <rFont val="Tahoma"/>
            <family val="2"/>
          </rPr>
          <t>6 of 10 by 8 len at 8f T FM at CBY Clm20000 on 06-08-21 Urged to forward placing between; shifted in far turn; gave way;</t>
        </r>
      </text>
    </comment>
    <comment ref="I28" authorId="0">
      <text>
        <r>
          <rPr>
            <sz val="9"/>
            <rFont val="Tahoma"/>
            <family val="2"/>
          </rPr>
          <t>6 of 9 by 3.5 len at 7.5f T FM at CBY Clm16000 on 05-19-21 Tracked between foes; 3wide both turns; weakened</t>
        </r>
      </text>
    </comment>
    <comment ref="J28" authorId="0">
      <text>
        <r>
          <rPr>
            <sz val="9"/>
            <rFont val="Tahoma"/>
            <family val="2"/>
          </rPr>
          <t>3 of 7 by 1.25 len at 8f D FT at TUP OC20000 on 04-22-21 Crowded early;settled off pace;bid 7/16;close 5p turn;finish well</t>
        </r>
      </text>
    </comment>
    <comment ref="K28" authorId="0">
      <text>
        <r>
          <rPr>
            <sz val="9"/>
            <rFont val="Tahoma"/>
            <family val="2"/>
          </rPr>
          <t>5 of 6 by 1.75 len at 8f T FM at TUP OC20000 on 04-02-21 Pressed pace; carried out; 7- path; bumped; empty</t>
        </r>
      </text>
    </comment>
    <comment ref="L28" authorId="0">
      <text>
        <r>
          <rPr>
            <sz val="9"/>
            <rFont val="Tahoma"/>
            <family val="2"/>
          </rPr>
          <t>F of 9 by  len at 8f T FM at TUP OC20000 on 03-05-21 Outrun early; no factor; eased; wallked off</t>
        </r>
      </text>
    </comment>
    <comment ref="M28" authorId="0">
      <text>
        <r>
          <rPr>
            <sz val="9"/>
            <rFont val="Tahoma"/>
            <family val="2"/>
          </rPr>
          <t>2 of 5 by 2.25 len at 8f D GD at TUP OC20000 on 01-26-21 Tracked; 6-w 2nd turn; ranged up; no match; 2nd best</t>
        </r>
      </text>
    </comment>
    <comment ref="N28" authorId="0">
      <text>
        <r>
          <rPr>
            <sz val="9"/>
            <rFont val="Tahoma"/>
            <family val="2"/>
          </rPr>
          <t>3 of 11 by 1.25 len at 7.5f T FM at RP Clm25000NW3L on 10-24-20 Allowed to settle; rallied; 2 wide stretch; finished well;</t>
        </r>
      </text>
    </comment>
    <comment ref="O28" authorId="0">
      <text>
        <r>
          <rPr>
            <sz val="9"/>
            <rFont val="Tahoma"/>
            <family val="2"/>
          </rPr>
          <t>1 of 5 by 2.25 len at 8f T FM at CBY Clm10000 on 09-03-20 Angled inside tracking pacesetter; switched out 3/16; took over</t>
        </r>
      </text>
    </comment>
    <comment ref="P28" authorId="0">
      <text>
        <r>
          <rPr>
            <sz val="9"/>
            <rFont val="Tahoma"/>
            <family val="2"/>
          </rPr>
          <t>3 of 7 by 3.25 len at 7.5f T FM at CBY Clm10000 on 08-24-20 In touch 3-wide early; bid 3-wide between foes; edged 3d</t>
        </r>
      </text>
    </comment>
    <comment ref="S28" authorId="0">
      <text>
        <r>
          <rPr>
            <sz val="9"/>
            <rFont val="Tahoma"/>
            <family val="2"/>
          </rPr>
          <t xml:space="preserve"> (Southern Halo) Dam: A. P. Cindy (A.P. Indy) by Lynn B Schiff in KY</t>
        </r>
      </text>
    </comment>
    <comment ref="C29" authorId="0">
      <text>
        <r>
          <rPr>
            <sz val="9"/>
            <rFont val="Tahoma"/>
            <family val="2"/>
          </rPr>
          <t>B G Born 4-2013 Wt.124 Lifetime 48:8-8-12 Earned $136779 Own: Seven Arms Stable : Black; Black Emblem on Silver Shield; Silver Sleeves</t>
        </r>
      </text>
    </comment>
    <comment ref="G29" authorId="0">
      <text>
        <r>
          <rPr>
            <sz val="9"/>
            <rFont val="Tahoma"/>
            <family val="2"/>
          </rPr>
          <t>2 of 7 by 1.5 len at 6f D FT at CBY SOC14500 on 06-24-21 Forced out start; tracked inside; split foes 3-wide; up 2d</t>
        </r>
      </text>
    </comment>
    <comment ref="H29" authorId="0">
      <text>
        <r>
          <rPr>
            <sz val="9"/>
            <rFont val="Tahoma"/>
            <family val="2"/>
          </rPr>
          <t>4 of 7 by 9.75 len at 6.5f D FT at CBY SOC14500 on 05-19-21 Reserved between; prompted 1/4; no late kick</t>
        </r>
      </text>
    </comment>
    <comment ref="I29" authorId="0">
      <text>
        <r>
          <rPr>
            <sz val="9"/>
            <rFont val="Tahoma"/>
            <family val="2"/>
          </rPr>
          <t>6 of 8 by 7.75 len at 7f D FT at TAM Alw6250s on 04-21-21 Settled last to turn; angled 5-wide; no impact</t>
        </r>
      </text>
    </comment>
    <comment ref="J29" authorId="0">
      <text>
        <r>
          <rPr>
            <sz val="9"/>
            <rFont val="Tahoma"/>
            <family val="2"/>
          </rPr>
          <t>1 of 9 by 0.06 len at 6.5f D FT at TAM Alw6250s on 03-12-21 Tracked off 1st flight rail; came through; tight late; prevailed;</t>
        </r>
      </text>
    </comment>
    <comment ref="K29" authorId="0">
      <text>
        <r>
          <rPr>
            <sz val="9"/>
            <rFont val="Tahoma"/>
            <family val="2"/>
          </rPr>
          <t>3 of 9 by 5.25 len at 6f D FT at TAM SOC19600 on 02-28-21 Settled well back; angled in; split inside late; edged 3d</t>
        </r>
      </text>
    </comment>
    <comment ref="L29" authorId="0">
      <text>
        <r>
          <rPr>
            <sz val="9"/>
            <rFont val="Tahoma"/>
            <family val="2"/>
          </rPr>
          <t>1 of 6 by 2.5 len at 6.5f D FT at TAM Clm5000NW26M on 01-02-21 Bit outpaced early; shifted 4-wide 1/4; took over late; driving;</t>
        </r>
      </text>
    </comment>
    <comment ref="M29" authorId="0">
      <text>
        <r>
          <rPr>
            <sz val="9"/>
            <rFont val="Tahoma"/>
            <family val="2"/>
          </rPr>
          <t>10 of 10 by 19.5 len at 7f D FT at TAM OC16000NW1X on 12-18-20 Settled outside foes; never mounted serious challenge</t>
        </r>
      </text>
    </comment>
    <comment ref="N29" authorId="0">
      <text>
        <r>
          <rPr>
            <sz val="9"/>
            <rFont val="Tahoma"/>
            <family val="2"/>
          </rPr>
          <t>3 of 8 by 1.5 len at 6f D FT at IND Alw5000s on 11-12-20 Stalk4p;couldn't close late</t>
        </r>
      </text>
    </comment>
    <comment ref="O29" authorId="0">
      <text>
        <r>
          <rPr>
            <sz val="9"/>
            <rFont val="Tahoma"/>
            <family val="2"/>
          </rPr>
          <t>2 of 5 by 0.25 len at 6f D SY at IND Alw5000s on 10-27-20 Chased 3wide turn; bid; needed more</t>
        </r>
      </text>
    </comment>
    <comment ref="P29" authorId="0">
      <text>
        <r>
          <rPr>
            <sz val="9"/>
            <rFont val="Tahoma"/>
            <family val="2"/>
          </rPr>
          <t>1 of 9 by 3.75 len at 6f D FT at IND Clm5000 on 10-12-20 Unhurried; 2path; 3path lane; traffic; angled; claered</t>
        </r>
      </text>
    </comment>
    <comment ref="S29" authorId="0">
      <text>
        <r>
          <rPr>
            <sz val="9"/>
            <rFont val="Tahoma"/>
            <family val="2"/>
          </rPr>
          <t xml:space="preserve"> (Afleet) Dam: Earlybird Road (Cherokee Run) by Stonehaven Steadings in KY</t>
        </r>
      </text>
    </comment>
    <comment ref="C31" authorId="0">
      <text>
        <r>
          <rPr>
            <sz val="9"/>
            <rFont val="Tahoma"/>
            <family val="2"/>
          </rPr>
          <t>B G Born 2-2018 Wt.122 Lifetime 3:1-0-0 Earned $23020 Own: Suzanne Stables : Black; Blue S on Yellow Emblem; Yellow Bars on Blue Sleeves</t>
        </r>
      </text>
    </comment>
    <comment ref="G31" authorId="0">
      <text>
        <r>
          <rPr>
            <sz val="9"/>
            <rFont val="Tahoma"/>
            <family val="2"/>
          </rPr>
          <t>6 of 8 by 9 len at 6f D FT at CBY sAlw36000NW2L on 06-06-21 Urged rail disputing pace; gave way midstretch</t>
        </r>
      </text>
    </comment>
    <comment ref="H31" authorId="0">
      <text>
        <r>
          <rPr>
            <sz val="9"/>
            <rFont val="Tahoma"/>
            <family val="2"/>
          </rPr>
          <t>1 of 12 by 7.5 len at 5.5f D MY at CBY sMdSpWt on 05-20-21 Ducked start; urged rail; took charge; driving;</t>
        </r>
      </text>
    </comment>
    <comment ref="I31" authorId="0">
      <text>
        <r>
          <rPr>
            <sz val="9"/>
            <rFont val="Tahoma"/>
            <family val="2"/>
          </rPr>
          <t>5 of 7 by 7.25 len at 6f D FT at KEE MdSpWt on 04-17-21 Speed 2wd; no match 5/16; wknd btwn upr</t>
        </r>
      </text>
    </comment>
    <comment ref="S31" authorId="0">
      <text>
        <r>
          <rPr>
            <sz val="9"/>
            <rFont val="Tahoma"/>
            <family val="2"/>
          </rPr>
          <t xml:space="preserve"> (Harlan'S Holiday) Dam: Puffle Feathers (Tiznow) by Suzanne Stables LLC in MN</t>
        </r>
      </text>
    </comment>
    <comment ref="C32" authorId="0">
      <text>
        <r>
          <rPr>
            <sz val="9"/>
            <rFont val="Tahoma"/>
            <family val="2"/>
          </rPr>
          <t>B G Born 3-2018 Wt.122 Lifetime 7:1-3-0 Earned $59100 Own: Jeff Ryan &amp; Gary Starkson: Black; Orange and Yellow Dot Belt</t>
        </r>
      </text>
    </comment>
    <comment ref="G32" authorId="0">
      <text>
        <r>
          <rPr>
            <sz val="9"/>
            <rFont val="Tahoma"/>
            <family val="2"/>
          </rPr>
          <t>2 of 7 by 7.25 len at 6.5f D FT at CBY MTAStalAuc60k on 06-23-21 In touch 3-wide between; pursuit to stretch; held 2d</t>
        </r>
      </text>
    </comment>
    <comment ref="H32" authorId="0">
      <text>
        <r>
          <rPr>
            <sz val="9"/>
            <rFont val="Tahoma"/>
            <family val="2"/>
          </rPr>
          <t>9 of 9 by 21.5 len at 5.5f D FT at CBY sAlw36000NW1X on 05-18-21 Tracked outside 2nd flight; drifted wide into lane; gave way;</t>
        </r>
      </text>
    </comment>
    <comment ref="I32" authorId="0">
      <text>
        <r>
          <rPr>
            <sz val="9"/>
            <rFont val="Tahoma"/>
            <family val="2"/>
          </rPr>
          <t>2 of 4 by 7.25 len at 6f D FT at PRM Alw31500NW1$X on 04-30-21 Broke hesitantly; reserved; angled 4 wide stretch; finished well</t>
        </r>
      </text>
    </comment>
    <comment ref="J32" authorId="0">
      <text>
        <r>
          <rPr>
            <sz val="9"/>
            <rFont val="Tahoma"/>
            <family val="2"/>
          </rPr>
          <t>D of 6 by  len at 6f D FT at CBY ShakpeJuvB50k on 09-17-20 Ducked out start; urged 3-wide prompting pace; drifted; distanced</t>
        </r>
      </text>
    </comment>
    <comment ref="K32" authorId="0">
      <text>
        <r>
          <rPr>
            <sz val="9"/>
            <rFont val="Tahoma"/>
            <family val="2"/>
          </rPr>
          <t>6 of 8 by 14.5 len at 6f D SY at CBY sNthLtsFutB100 on 09-09-20 Settled early; shifted 4-wide turn; offered no rally;</t>
        </r>
      </text>
    </comment>
    <comment ref="L32" authorId="0">
      <text>
        <r>
          <rPr>
            <sz val="9"/>
            <rFont val="Tahoma"/>
            <family val="2"/>
          </rPr>
          <t>1 of 8 by 4 len at 5f D FT at CBY MTASleGFut50k on 08-19-20 Broke readily; urged to lead off rail; dueled into lane;prevailed</t>
        </r>
      </text>
    </comment>
    <comment ref="M32" authorId="0">
      <text>
        <r>
          <rPr>
            <sz val="9"/>
            <rFont val="Tahoma"/>
            <family val="2"/>
          </rPr>
          <t>2 of 10 by 0.25 len at 4.5f D FT at CBY sMdSpWt on 08-03-20 Broke sharply; went clear into turn; resisted; 2d best</t>
        </r>
      </text>
    </comment>
    <comment ref="S32" authorId="0">
      <text>
        <r>
          <rPr>
            <sz val="9"/>
            <rFont val="Tahoma"/>
            <family val="2"/>
          </rPr>
          <t xml:space="preserve"> (Forest Wildcat) Dam: Philadelphia Moon (Malibu Moon) by Eugene P Boehlke &amp; Rita A Boehlke in MN</t>
        </r>
      </text>
    </comment>
    <comment ref="C33" authorId="0">
      <text>
        <r>
          <rPr>
            <sz val="9"/>
            <rFont val="Tahoma"/>
            <family val="2"/>
          </rPr>
          <t>B G Born 2-2018 Wt.122 Lifetime 5:2-0-2 Earned $46840 Own: Lothenbach Stables Inc : Royal Blue; Red Diamond Cluster; Red Diamond Stripe on Sleeves</t>
        </r>
      </text>
    </comment>
    <comment ref="G33" authorId="0">
      <text>
        <r>
          <rPr>
            <sz val="9"/>
            <rFont val="Tahoma"/>
            <family val="2"/>
          </rPr>
          <t>1 of 10 by 2 len at 8f D FT at CBY sAlw36000NW1X on 06-20-21 Stalked pace; 4wd upper; finished well; driving;</t>
        </r>
      </text>
    </comment>
    <comment ref="H33" authorId="0">
      <text>
        <r>
          <rPr>
            <sz val="9"/>
            <rFont val="Tahoma"/>
            <family val="2"/>
          </rPr>
          <t>4 of 7 by 2 len at 7.5f T FM at CBY sAlw36000NW1X on 05-30-21 Wide early; angled in tracking pacesetter; tight; taken up late</t>
        </r>
      </text>
    </comment>
    <comment ref="I33" authorId="0">
      <text>
        <r>
          <rPr>
            <sz val="9"/>
            <rFont val="Tahoma"/>
            <family val="2"/>
          </rPr>
          <t>1 of 8 by 3.75 len at 7.5f T FM at CBY sMdSpWt on 09-01-20 Broke in; tracked off 1st flight; gained 3-wide; drove clear</t>
        </r>
      </text>
    </comment>
    <comment ref="J33" authorId="0">
      <text>
        <r>
          <rPr>
            <sz val="9"/>
            <rFont val="Tahoma"/>
            <family val="2"/>
          </rPr>
          <t>3 of 8 by 2.25 len at 6f D FT at CBY sMdSpWt on 08-18-20 Urged 4-wide between pressing pace; angled in turn; weakened;</t>
        </r>
      </text>
    </comment>
    <comment ref="K33" authorId="0">
      <text>
        <r>
          <rPr>
            <sz val="9"/>
            <rFont val="Tahoma"/>
            <family val="2"/>
          </rPr>
          <t>3 of 10 by 6 len at 5f D GD at CBY sMdSpWt on 07-21-20 Off last; split foes; angled in turn; improved position;</t>
        </r>
      </text>
    </comment>
    <comment ref="S33" authorId="0">
      <text>
        <r>
          <rPr>
            <sz val="9"/>
            <rFont val="Tahoma"/>
            <family val="2"/>
          </rPr>
          <t xml:space="preserve"> (Into Mischief) Dam: Dracken (Millennium Allstar) by Richard Bremer &amp; Cheryl Sprick in MN</t>
        </r>
      </text>
    </comment>
    <comment ref="C34" authorId="0">
      <text>
        <r>
          <rPr>
            <sz val="9"/>
            <rFont val="Tahoma"/>
            <family val="2"/>
          </rPr>
          <t>DKBBR G Born 4-2018 Wt.122 Lifetime 1:1-0-0 Earned $21000 Own: Winchester Place Thoroughbreds Llc : White; Red Stripes; White Stars on Blue Sleeves</t>
        </r>
      </text>
    </comment>
    <comment ref="G34" authorId="0">
      <text>
        <r>
          <rPr>
            <sz val="9"/>
            <rFont val="Tahoma"/>
            <family val="2"/>
          </rPr>
          <t>1 of 9 by 12 len at 6f D FT at CBY sMdSpWt on 06-10-21 Broke sharply; dictated pace off rail; took command; driving;</t>
        </r>
      </text>
    </comment>
    <comment ref="S34" authorId="0">
      <text>
        <r>
          <rPr>
            <sz val="9"/>
            <rFont val="Tahoma"/>
            <family val="2"/>
          </rPr>
          <t xml:space="preserve"> (Lucky Lionel) Dam: Two Bayme (Include) by Winchester Place Thoroughbreds LLC in MN</t>
        </r>
      </text>
    </comment>
    <comment ref="C35" authorId="0">
      <text>
        <r>
          <rPr>
            <sz val="9"/>
            <rFont val="Tahoma"/>
            <family val="2"/>
          </rPr>
          <t>B G Born 3-2018 Wt.122 Lifetime 4:1-0-0 Earned $12163 Own: Todd Veerhusen: Blue; White W; Blue Band on White Sleeves</t>
        </r>
      </text>
    </comment>
    <comment ref="G35" authorId="0">
      <text>
        <r>
          <rPr>
            <sz val="9"/>
            <rFont val="Tahoma"/>
            <family val="2"/>
          </rPr>
          <t>5 of 10 by 9.75 len at 8f D FT at CBY sAlw36000NW1X on 06-20-21 Allowed to settle; 6wd 1/8; no response</t>
        </r>
      </text>
    </comment>
    <comment ref="H35" authorId="0">
      <text>
        <r>
          <rPr>
            <sz val="9"/>
            <rFont val="Tahoma"/>
            <family val="2"/>
          </rPr>
          <t>4 of 8 by 6.75 len at 6f D FT at CBY sAlw36000NW2L on 06-06-21 Broke in; bumped; settled last; angled 6-wide; late stride</t>
        </r>
      </text>
    </comment>
    <comment ref="I35" authorId="0">
      <text>
        <r>
          <rPr>
            <sz val="9"/>
            <rFont val="Tahoma"/>
            <family val="2"/>
          </rPr>
          <t>1 of 8 by 6.25 len at 5.5f D MY at CBY sMd15000c on 05-20-21 Tracked off 1st flight outside; steady advance 3-wide; driving;</t>
        </r>
      </text>
    </comment>
    <comment ref="J35" authorId="0">
      <text>
        <r>
          <rPr>
            <sz val="9"/>
            <rFont val="Tahoma"/>
            <family val="2"/>
          </rPr>
          <t>4 of 6 by 8 len at 5.5f D GD at CBY sMd25000 on 09-10-20 Hopped start; settled outside foes; failed to menace;</t>
        </r>
      </text>
    </comment>
    <comment ref="S35" authorId="0">
      <text>
        <r>
          <rPr>
            <sz val="9"/>
            <rFont val="Tahoma"/>
            <family val="2"/>
          </rPr>
          <t xml:space="preserve"> (Awesome Again) Dam: Vapor Cloud (Distorted Humor) by Lothenbach Stables Inc in MN</t>
        </r>
      </text>
    </comment>
    <comment ref="C36" authorId="0">
      <text>
        <r>
          <rPr>
            <sz val="9"/>
            <rFont val="Tahoma"/>
            <family val="2"/>
          </rPr>
          <t>B G Born 4-2018 Wt.122 Lifetime 11:1-2-0 Earned $52350 Own: Foard J Wilgis &amp; D Z Stable Llc : Teal; Hot Pink Belt; Pink Seams on Sleeves</t>
        </r>
      </text>
    </comment>
    <comment ref="G36" authorId="0">
      <text>
        <r>
          <rPr>
            <sz val="9"/>
            <rFont val="Tahoma"/>
            <family val="2"/>
          </rPr>
          <t>2 of 7 by 0.5 len at 6f D FT at DEL SOC27000 on 06-23-21 Allowed to settle; 3 wide 1/4; angled out stretch; rallied</t>
        </r>
      </text>
    </comment>
    <comment ref="H36" authorId="0">
      <text>
        <r>
          <rPr>
            <sz val="9"/>
            <rFont val="Tahoma"/>
            <family val="2"/>
          </rPr>
          <t>4 of 5 by 26 len at 8.5f D FT at PIM SirBartonB100k on 05-15-21 Chased pace; faltered; eased late</t>
        </r>
      </text>
    </comment>
    <comment ref="I36" authorId="0">
      <text>
        <r>
          <rPr>
            <sz val="9"/>
            <rFont val="Tahoma"/>
            <family val="2"/>
          </rPr>
          <t>6 of 6 by 14.5 len at 7f D MY at LRL OC62500NW1X on 04-10-21 2 wide turn; weakened;</t>
        </r>
      </text>
    </comment>
    <comment ref="J36" authorId="0">
      <text>
        <r>
          <rPr>
            <sz val="9"/>
            <rFont val="Tahoma"/>
            <family val="2"/>
          </rPr>
          <t>5 of 7 by 6 len at 6f D FT at LRL OC62500NW1X on 03-20-21 Bumped start; fanned 5 wide 1/4</t>
        </r>
      </text>
    </comment>
    <comment ref="K36" authorId="0">
      <text>
        <r>
          <rPr>
            <sz val="9"/>
            <rFont val="Tahoma"/>
            <family val="2"/>
          </rPr>
          <t>5 of 6 by 6 len at 6.5f D FT at LRL OC62500NW1X on 02-12-21 5-path into stretch; no rally;</t>
        </r>
      </text>
    </comment>
    <comment ref="L36" authorId="0">
      <text>
        <r>
          <rPr>
            <sz val="9"/>
            <rFont val="Tahoma"/>
            <family val="2"/>
          </rPr>
          <t>5 of 7 by 4 len at 5.5f D FT at LRL OC62500NW1X on 01-23-21 In close between horses past 5/8;inside turn;eased out;mildly</t>
        </r>
      </text>
    </comment>
    <comment ref="M36" authorId="0">
      <text>
        <r>
          <rPr>
            <sz val="9"/>
            <rFont val="Tahoma"/>
            <family val="2"/>
          </rPr>
          <t>1 of 6 by 0.25 len at 5.5f D FT at LRL MdSpWt on 12-11-20 Slow early; 4wd 1/8; finished well; just up</t>
        </r>
      </text>
    </comment>
    <comment ref="N36" authorId="0">
      <text>
        <r>
          <rPr>
            <sz val="9"/>
            <rFont val="Tahoma"/>
            <family val="2"/>
          </rPr>
          <t>5 of 12 by 2.75 len at 6f D FT at LRL MdSpWt on 11-22-20 Rail; steadied 1/8; altered course</t>
        </r>
      </text>
    </comment>
    <comment ref="O36" authorId="0">
      <text>
        <r>
          <rPr>
            <sz val="9"/>
            <rFont val="Tahoma"/>
            <family val="2"/>
          </rPr>
          <t>4 of 8 by 9.25 len at 6f D SY at LRL MdSpWt on 11-01-20 Fractious in gate; 2 wide leaving turn; no rally;</t>
        </r>
      </text>
    </comment>
    <comment ref="P36" authorId="0">
      <text>
        <r>
          <rPr>
            <sz val="9"/>
            <rFont val="Tahoma"/>
            <family val="2"/>
          </rPr>
          <t>6 of 9 by 4.25 len at 5f D FT at DEL MdSpWt on 09-23-20 Chased 2wd; 5wd 1/4; no bid</t>
        </r>
      </text>
    </comment>
    <comment ref="S36" authorId="0">
      <text>
        <r>
          <rPr>
            <sz val="9"/>
            <rFont val="Tahoma"/>
            <family val="2"/>
          </rPr>
          <t xml:space="preserve"> (Into Mischief) Dam: Thigh High Boots (Storm Boot) by Richard Bremer &amp; Cheryl Sprick in MN</t>
        </r>
      </text>
    </comment>
    <comment ref="C37" authorId="0">
      <text>
        <r>
          <rPr>
            <sz val="9"/>
            <rFont val="Tahoma"/>
            <family val="2"/>
          </rPr>
          <t>CH C Born 3-2018 Wt.122 Lifetime 7:4-0-1 Earned $87825 Own: Peter D Mattson &amp; Tim P Padilla: Green; Black MHC; Multi-Colored Bars</t>
        </r>
      </text>
    </comment>
    <comment ref="G37" authorId="0">
      <text>
        <r>
          <rPr>
            <sz val="9"/>
            <rFont val="Tahoma"/>
            <family val="2"/>
          </rPr>
          <t>1 of 7 by 4 len at 6.5f D FT at CBY OC12500NW1X on 06-09-21 In touch 4-wide early; pressed into stretch; drove clear</t>
        </r>
      </text>
    </comment>
    <comment ref="H37" authorId="0">
      <text>
        <r>
          <rPr>
            <sz val="9"/>
            <rFont val="Tahoma"/>
            <family val="2"/>
          </rPr>
          <t>1 of 9 by 6.25 len at 5.5f D FT at CBY sAlw36000NW1X on 05-18-21 Forwardly placed between; steady bid; took charge; in hand late</t>
        </r>
      </text>
    </comment>
    <comment ref="I37" authorId="0">
      <text>
        <r>
          <rPr>
            <sz val="9"/>
            <rFont val="Tahoma"/>
            <family val="2"/>
          </rPr>
          <t>5 of 8 by 7.75 len at 7f D FT at TAM PascoB125k on 01-16-21 Off step slowly; tracked off 2d flight; continued evenly 3-wide</t>
        </r>
      </text>
    </comment>
    <comment ref="J37" authorId="0">
      <text>
        <r>
          <rPr>
            <sz val="9"/>
            <rFont val="Tahoma"/>
            <family val="2"/>
          </rPr>
          <t>3 of 6 by 3.25 len at 6f D FT at TAM InauguralB100k on 12-05-20 Broke sharply; tracked pacesetter 3-wide; continued willingly</t>
        </r>
      </text>
    </comment>
    <comment ref="K37" authorId="0">
      <text>
        <r>
          <rPr>
            <sz val="9"/>
            <rFont val="Tahoma"/>
            <family val="2"/>
          </rPr>
          <t>1 of 8 by 1.5 len at 6f D FT at HAW OC62500NW1X on 10-30-20 Tracked leading pair; 3w turn; drifted; best 1/8; up past 1/16</t>
        </r>
      </text>
    </comment>
    <comment ref="L37" authorId="0">
      <text>
        <r>
          <rPr>
            <sz val="9"/>
            <rFont val="Tahoma"/>
            <family val="2"/>
          </rPr>
          <t>5 of 8 by 8 len at 6f D SY at CBY sNthLtsFutB100 on 09-09-20 Broke readily; forwardly placed 3-wide; faded into stretch</t>
        </r>
      </text>
    </comment>
    <comment ref="M37" authorId="0">
      <text>
        <r>
          <rPr>
            <sz val="9"/>
            <rFont val="Tahoma"/>
            <family val="2"/>
          </rPr>
          <t>1 of 10 by 1.25 len at 5f D GD at CBY sMdSpWt on 07-21-20 Off step slow; hustled up rail; dictated pace; ducked late; clear</t>
        </r>
      </text>
    </comment>
    <comment ref="S37" authorId="0">
      <text>
        <r>
          <rPr>
            <sz val="9"/>
            <rFont val="Tahoma"/>
            <family val="2"/>
          </rPr>
          <t xml:space="preserve"> (Dixie Union) Dam: Garden Gloves (Stormy Atlantic) by Pete Mattson &amp; Tim Padilla in MN</t>
        </r>
      </text>
    </comment>
    <comment ref="C39" authorId="0">
      <text>
        <r>
          <rPr>
            <sz val="9"/>
            <rFont val="Tahoma"/>
            <family val="2"/>
          </rPr>
          <t>CH G Born 4-2015 Wt.124 Lifetime 24:8-5-4 Earned $296542 Own: Rengstorf Racing Llc : Blue; Black RR in Racetrack Emblem; Black Dots</t>
        </r>
      </text>
    </comment>
    <comment ref="G39" authorId="0">
      <text>
        <r>
          <rPr>
            <sz val="9"/>
            <rFont val="Tahoma"/>
            <family val="2"/>
          </rPr>
          <t>1 of 7 by 1 len at 8f D FT at CBY OC35000 on 06-27-21 Broke sharply; angled inside; dictated pace; held gamely</t>
        </r>
      </text>
    </comment>
    <comment ref="H39" authorId="0">
      <text>
        <r>
          <rPr>
            <sz val="9"/>
            <rFont val="Tahoma"/>
            <family val="2"/>
          </rPr>
          <t>2 of 5 by 1.25 len at 8f D FT at CBY OC35000 on 06-06-21 Gained terms attending pace; pressed to stretch; 2d best</t>
        </r>
      </text>
    </comment>
    <comment ref="I39" authorId="0">
      <text>
        <r>
          <rPr>
            <sz val="9"/>
            <rFont val="Tahoma"/>
            <family val="2"/>
          </rPr>
          <t>2 of 7 by 4.75 len at 6f D FT at CBY s10000LakeB50k on 05-19-21 Broke in; bumped; urged inside disputing pace; shifted; held 2d</t>
        </r>
      </text>
    </comment>
    <comment ref="J39" authorId="0">
      <text>
        <r>
          <rPr>
            <sz val="9"/>
            <rFont val="Tahoma"/>
            <family val="2"/>
          </rPr>
          <t>2 of 4 by 2 len at 6f D MY at WRD Alw27500 on 03-23-21 Set pace ins; dug in upper; headed 1/8; 2nd best</t>
        </r>
      </text>
    </comment>
    <comment ref="K39" authorId="0">
      <text>
        <r>
          <rPr>
            <sz val="9"/>
            <rFont val="Tahoma"/>
            <family val="2"/>
          </rPr>
          <t>1 of 6 by 2 len at 8.5f D SY at CBY sBlairsCveB100 on 09-09-20 Broke readily; dictated pace off rail; held sway; driving;</t>
        </r>
      </text>
    </comment>
    <comment ref="L39" authorId="0">
      <text>
        <r>
          <rPr>
            <sz val="9"/>
            <rFont val="Tahoma"/>
            <family val="2"/>
          </rPr>
          <t>1 of 5 by 3.25 len at 8.5f D FT at CBY sWallyChce50k on 08-19-20 Went readily to lead; dictated pace off rail; held sway; driving;</t>
        </r>
      </text>
    </comment>
    <comment ref="M39" authorId="0">
      <text>
        <r>
          <rPr>
            <sz val="9"/>
            <rFont val="Tahoma"/>
            <family val="2"/>
          </rPr>
          <t>2 of 7 by 0.06 len at 7.5f T FM at CBY sRStrangis50k on 07-01-20 In touch attending pace; pressed into lane; led late; missed</t>
        </r>
      </text>
    </comment>
    <comment ref="N39" authorId="0">
      <text>
        <r>
          <rPr>
            <sz val="9"/>
            <rFont val="Tahoma"/>
            <family val="2"/>
          </rPr>
          <t>1 of 9 by 0.25 len at 6.5f D FT at CBY OC20000NW2X on 06-11-20 Urged to dispute pace inside; roused into stretch; held gamely</t>
        </r>
      </text>
    </comment>
    <comment ref="O39" authorId="0">
      <text>
        <r>
          <rPr>
            <sz val="9"/>
            <rFont val="Tahoma"/>
            <family val="2"/>
          </rPr>
          <t>10 of 11 by 21 len at 6f D FT at OP Clm32000 on 04-25-20 Within striking distance early; steady fade 2 path</t>
        </r>
      </text>
    </comment>
    <comment ref="P39" authorId="0">
      <text>
        <r>
          <rPr>
            <sz val="9"/>
            <rFont val="Tahoma"/>
            <family val="2"/>
          </rPr>
          <t>11 of 12 by 16.5 len at 6f D FT at OP OC50000NW2$X on 04-10-20 4w trip; outrun</t>
        </r>
      </text>
    </comment>
    <comment ref="S39" authorId="0">
      <text>
        <r>
          <rPr>
            <sz val="9"/>
            <rFont val="Tahoma"/>
            <family val="2"/>
          </rPr>
          <t xml:space="preserve"> (Giant'S Causeway) Dam: Deer A Dough (Banker'S Gold) by Winchester PlaceThoroughbreds LLC in MN</t>
        </r>
      </text>
    </comment>
    <comment ref="C40" authorId="0">
      <text>
        <r>
          <rPr>
            <sz val="9"/>
            <rFont val="Tahoma"/>
            <family val="2"/>
          </rPr>
          <t>B G Born 4-2014 Wt.124 Lifetime 45:5-9-10 Earned $376759 Own: Peter D Mattson: Green; Black MHC; Multi-Colored Bars</t>
        </r>
      </text>
    </comment>
    <comment ref="G40" authorId="0">
      <text>
        <r>
          <rPr>
            <sz val="9"/>
            <rFont val="Tahoma"/>
            <family val="2"/>
          </rPr>
          <t>5 of 8 by 2 len at 5f T FM at CBY DrkStrTSpB100k on 06-23-21 Settled last; saved ground; mild progress rail</t>
        </r>
      </text>
    </comment>
    <comment ref="H40" authorId="0">
      <text>
        <r>
          <rPr>
            <sz val="9"/>
            <rFont val="Tahoma"/>
            <family val="2"/>
          </rPr>
          <t>4 of 7 by 6 len at 6f D FT at CBY s10000LakeB50k on 05-19-21 Pinched back start; settled; split 3-wide;shifted in;no late kick</t>
        </r>
      </text>
    </comment>
    <comment ref="I40" authorId="0">
      <text>
        <r>
          <rPr>
            <sz val="9"/>
            <rFont val="Tahoma"/>
            <family val="2"/>
          </rPr>
          <t>3 of 7 by 6.5 len at 5f T FM at TAM Alw33750 on 04-17-21 Settled last; switched out 3/16; split foes; late stride</t>
        </r>
      </text>
    </comment>
    <comment ref="J40" authorId="0">
      <text>
        <r>
          <rPr>
            <sz val="9"/>
            <rFont val="Tahoma"/>
            <family val="2"/>
          </rPr>
          <t>4 of 7 by 4 len at 6f D FT at TAM PelicanL100k on 02-13-21 Settled last inside; saved ground; continued evenly late</t>
        </r>
      </text>
    </comment>
    <comment ref="K40" authorId="0">
      <text>
        <r>
          <rPr>
            <sz val="9"/>
            <rFont val="Tahoma"/>
            <family val="2"/>
          </rPr>
          <t>3 of 5 by 1.5 len at 6f D FT at TAM OC75000 on 01-15-21 Settled last; gained 3-wide into lane; shifted in late; willingly</t>
        </r>
      </text>
    </comment>
    <comment ref="L40" authorId="0">
      <text>
        <r>
          <rPr>
            <sz val="9"/>
            <rFont val="Tahoma"/>
            <family val="2"/>
          </rPr>
          <t>2 of 6 by 0.25 len at 6.5f D MY at HAW OC50000 on 10-23-20 Forced out upper; rallied; bumped late; brushed; game; outkicked</t>
        </r>
      </text>
    </comment>
    <comment ref="M40" authorId="0">
      <text>
        <r>
          <rPr>
            <sz val="9"/>
            <rFont val="Tahoma"/>
            <family val="2"/>
          </rPr>
          <t>1 of 6 by 3 len at 6f D SY at CBY sMnSprntB100k on 09-09-20 Settled along rail; split foes 3/16; bid inside; drove clear</t>
        </r>
      </text>
    </comment>
    <comment ref="N40" authorId="0">
      <text>
        <r>
          <rPr>
            <sz val="9"/>
            <rFont val="Tahoma"/>
            <family val="2"/>
          </rPr>
          <t>5 of 5 by 20.25 len at 8.5f D FT at CBY sWallyChce50k on 08-19-20 Rated 4-wide to backstretch; faded early</t>
        </r>
      </text>
    </comment>
    <comment ref="O40" authorId="0">
      <text>
        <r>
          <rPr>
            <sz val="9"/>
            <rFont val="Tahoma"/>
            <family val="2"/>
          </rPr>
          <t>6 of 6 by 7.5 len at 5f T FM at CBY HnrTheHroB50k on 07-15-20 Settled last inside; trailed</t>
        </r>
      </text>
    </comment>
    <comment ref="P40" authorId="0">
      <text>
        <r>
          <rPr>
            <sz val="9"/>
            <rFont val="Tahoma"/>
            <family val="2"/>
          </rPr>
          <t>3 of 7 by 1.25 len at 7.5f T FM at CBY sRStrangis50k on 07-01-20 Tracked off 1st flight outside foe; edged 3d late stages</t>
        </r>
      </text>
    </comment>
    <comment ref="S40" authorId="0">
      <text>
        <r>
          <rPr>
            <sz val="9"/>
            <rFont val="Tahoma"/>
            <family val="2"/>
          </rPr>
          <t xml:space="preserve"> (Posse) Dam: Brandy Bai (Essence Of Dubai) by Pete Mattson in MN</t>
        </r>
      </text>
    </comment>
    <comment ref="C41" authorId="0">
      <text>
        <r>
          <rPr>
            <sz val="9"/>
            <rFont val="Tahoma"/>
            <family val="2"/>
          </rPr>
          <t>B H Born 3-2015 Wt.124 Lifetime 32:12-5-3 Earned $650094 Own: Kristin Boice Leslie Cummings &amp; Valorie : Green; White Circled LUND; Green &amp; White Blocks on Front</t>
        </r>
      </text>
    </comment>
    <comment ref="G41" authorId="0">
      <text>
        <r>
          <rPr>
            <sz val="9"/>
            <rFont val="Tahoma"/>
            <family val="2"/>
          </rPr>
          <t>5 of 5 by 16 len at 6f D FT at PRM IowaSpntB100k on 07-03-21 Outpaced 3 wide; faded</t>
        </r>
      </text>
    </comment>
    <comment ref="H41" authorId="0">
      <text>
        <r>
          <rPr>
            <sz val="9"/>
            <rFont val="Tahoma"/>
            <family val="2"/>
          </rPr>
          <t>5 of 5 by 6.25 len at 8f D FT at CBY OC35000 on 06-06-21 Broke readily; dictated pace inside; drifted out 3/16; gave way;</t>
        </r>
      </text>
    </comment>
    <comment ref="I41" authorId="0">
      <text>
        <r>
          <rPr>
            <sz val="9"/>
            <rFont val="Tahoma"/>
            <family val="2"/>
          </rPr>
          <t>1 of 7 by 4.75 len at 6f D FT at CBY s10000LakeB50k on 05-19-21 Broke sharply; prompted pace; pressed turn; forged clear; driving</t>
        </r>
      </text>
    </comment>
    <comment ref="J41" authorId="0">
      <text>
        <r>
          <rPr>
            <sz val="9"/>
            <rFont val="Tahoma"/>
            <family val="2"/>
          </rPr>
          <t>5 of 5 by 14.75 len at 6f D FT at OP OC100000 on 04-30-21 Alternated up front 2p; gave way drive</t>
        </r>
      </text>
    </comment>
    <comment ref="K41" authorId="0">
      <text>
        <r>
          <rPr>
            <sz val="9"/>
            <rFont val="Tahoma"/>
            <family val="2"/>
          </rPr>
          <t>6 of 7 by 14 len at 6f D FT at OP CtFltSpH-G3 on 04-10-21 Broke with field; with the pace 3w turn; gave way drive</t>
        </r>
      </text>
    </comment>
    <comment ref="L41" authorId="0">
      <text>
        <r>
          <rPr>
            <sz val="9"/>
            <rFont val="Tahoma"/>
            <family val="2"/>
          </rPr>
          <t>7 of 7 by 10 len at 6f D FT at OP HotSprngsL200k on 03-13-21 Prompted leader 3w; little left</t>
        </r>
      </text>
    </comment>
    <comment ref="M41" authorId="0">
      <text>
        <r>
          <rPr>
            <sz val="9"/>
            <rFont val="Tahoma"/>
            <family val="2"/>
          </rPr>
          <t>3 of 6 by 1.25 len at 6f D SY at OP KingCottnL150k on 02-06-21 Cleared toward the inside; pace; grudgingly</t>
        </r>
      </text>
    </comment>
    <comment ref="N41" authorId="0">
      <text>
        <r>
          <rPr>
            <sz val="9"/>
            <rFont val="Tahoma"/>
            <family val="2"/>
          </rPr>
          <t>4 of 8 by 11.25 len at 7.5f T TF at CBY Alw28000NW1TL on 08-13-20 Forwardly placed between foes tracking leader; faded into lane</t>
        </r>
      </text>
    </comment>
    <comment ref="O41" authorId="0">
      <text>
        <r>
          <rPr>
            <sz val="9"/>
            <rFont val="Tahoma"/>
            <family val="2"/>
          </rPr>
          <t>2 of 5 by 1.5 len at 6f D FT at CBY s10000LakeB51k on 06-17-20 Urged to dispute pace inside; shifted out 3/16; collared late</t>
        </r>
      </text>
    </comment>
    <comment ref="P41" authorId="0">
      <text>
        <r>
          <rPr>
            <sz val="9"/>
            <rFont val="Tahoma"/>
            <family val="2"/>
          </rPr>
          <t>9 of 11 by 7 len at 6f D FT at OP CtFltSpH-G3 on 04-18-20 Pulled; bit rank early; in some traffic; faltered drive</t>
        </r>
      </text>
    </comment>
    <comment ref="S41" authorId="0">
      <text>
        <r>
          <rPr>
            <sz val="9"/>
            <rFont val="Tahoma"/>
            <family val="2"/>
          </rPr>
          <t xml:space="preserve"> (Tribunal) Dam: Frangelica (Corinthian) by Kristin Boice in MN</t>
        </r>
      </text>
    </comment>
    <comment ref="C42" authorId="0">
      <text>
        <r>
          <rPr>
            <sz val="9"/>
            <rFont val="Tahoma"/>
            <family val="2"/>
          </rPr>
          <t>DKBBR G Born 5-2015 Wt.124 Lifetime 24:6-10-4 Earned $280240 Own: John Mentz: Purple; Gold AJ and White Flower; Gold Sleeves</t>
        </r>
      </text>
    </comment>
    <comment ref="G42" authorId="0">
      <text>
        <r>
          <rPr>
            <sz val="9"/>
            <rFont val="Tahoma"/>
            <family val="2"/>
          </rPr>
          <t>2 of 9 by 0.06 len at 8f T FM at CBY MystLkMleB100k on 06-23-21 Sped clear rail; held sway to stretch; resisted grudgingly</t>
        </r>
      </text>
    </comment>
    <comment ref="H42" authorId="0">
      <text>
        <r>
          <rPr>
            <sz val="9"/>
            <rFont val="Tahoma"/>
            <family val="2"/>
          </rPr>
          <t>3 of 7 by 6 len at 6f D FT at CBY s10000LakeB50k on 05-19-21 Tracked 3-wide between foes; steady effort; outkicked 2d</t>
        </r>
      </text>
    </comment>
    <comment ref="I42" authorId="0">
      <text>
        <r>
          <rPr>
            <sz val="9"/>
            <rFont val="Tahoma"/>
            <family val="2"/>
          </rPr>
          <t>4 of 6 by 5.25 len at 6f A FT at AP Alw65000 on 09-25-20 Chased leading pair; 3p turn; drive between to stretch; no match</t>
        </r>
      </text>
    </comment>
    <comment ref="J42" authorId="0">
      <text>
        <r>
          <rPr>
            <sz val="9"/>
            <rFont val="Tahoma"/>
            <family val="2"/>
          </rPr>
          <t>1 of 7 by 3.75 len at 7.5f T FM at CBY OC35000 on 09-16-20 Sped to fore; dictated pace rail; held sway; driving;</t>
        </r>
      </text>
    </comment>
    <comment ref="K42" authorId="0">
      <text>
        <r>
          <rPr>
            <sz val="9"/>
            <rFont val="Tahoma"/>
            <family val="2"/>
          </rPr>
          <t>2 of 6 by 3 len at 6f D SY at CBY sMnSprntB100k on 09-09-20 Settled off leaders; swung 5-wide into lane; edged 2d late</t>
        </r>
      </text>
    </comment>
    <comment ref="L42" authorId="0">
      <text>
        <r>
          <rPr>
            <sz val="9"/>
            <rFont val="Tahoma"/>
            <family val="2"/>
          </rPr>
          <t>3 of 5 by 4 len at 8.5f D FT at CBY sWallyChce50k on 08-19-20 Tracked pacesetter inside; brief bid into lane; faded late</t>
        </r>
      </text>
    </comment>
    <comment ref="M42" authorId="0">
      <text>
        <r>
          <rPr>
            <sz val="9"/>
            <rFont val="Tahoma"/>
            <family val="2"/>
          </rPr>
          <t>1 of 7 by 0.06 len at 7.5f T FM at CBY sRStrangis50k on 07-01-20 Urged to lead inside; dueled into stretch; gamely prevailed;</t>
        </r>
      </text>
    </comment>
    <comment ref="N42" authorId="0">
      <text>
        <r>
          <rPr>
            <sz val="9"/>
            <rFont val="Tahoma"/>
            <family val="2"/>
          </rPr>
          <t>4 of 5 by 3.5 len at 6f D FT at CBY s10000LakeB51k on 06-17-20 Urged to terms prompting pace; gave way into stretch</t>
        </r>
      </text>
    </comment>
    <comment ref="O42" authorId="0">
      <text>
        <r>
          <rPr>
            <sz val="9"/>
            <rFont val="Tahoma"/>
            <family val="2"/>
          </rPr>
          <t>1 of 6 by 0.75 len at 6f D FT at HAW OC32500NW2$X on 11-22-19 In touch 4-wide; 3-wide prompting pace; steady bid; prevailed;</t>
        </r>
      </text>
    </comment>
    <comment ref="P42" authorId="0">
      <text>
        <r>
          <rPr>
            <sz val="9"/>
            <rFont val="Tahoma"/>
            <family val="2"/>
          </rPr>
          <t>4 of 9 by 3.75 len at 6.5f D FT at KEE OC62500NW2$X on 10-23-19 Stalked pace early; 4path turn; flattened out stretch</t>
        </r>
      </text>
    </comment>
    <comment ref="S42" authorId="0">
      <text>
        <r>
          <rPr>
            <sz val="9"/>
            <rFont val="Tahoma"/>
            <family val="2"/>
          </rPr>
          <t xml:space="preserve"> (Afternoon Deelites) Dam: Five Star Swank (Five Star Day) by John Mentz in MN</t>
        </r>
      </text>
    </comment>
    <comment ref="C43" authorId="0">
      <text>
        <r>
          <rPr>
            <sz val="9"/>
            <rFont val="Tahoma"/>
            <family val="2"/>
          </rPr>
          <t>GR/RO G Born 3-2016 Wt.124 Lifetime 21:9-4-3 Earned $312081 Own: Ann Sachdev &amp; Lori Bravo: Purple; Lime Green S; Purple S &amp; Band on Lime Green Sleeves</t>
        </r>
      </text>
    </comment>
    <comment ref="G43" authorId="0">
      <text>
        <r>
          <rPr>
            <sz val="9"/>
            <rFont val="Tahoma"/>
            <family val="2"/>
          </rPr>
          <t>2 of 7 by 1 len at 8f D FT at CBY OC35000 on 06-27-21 Angled rail tracking pacesetter; tipped out stretch; no match</t>
        </r>
      </text>
    </comment>
    <comment ref="H43" authorId="0">
      <text>
        <r>
          <rPr>
            <sz val="9"/>
            <rFont val="Tahoma"/>
            <family val="2"/>
          </rPr>
          <t>1 of 5 by 1.25 len at 8f D FT at CBY OC35000 on 06-06-21 Broke in; brushed; tracked off 1st flight rail; drove through</t>
        </r>
      </text>
    </comment>
    <comment ref="I43" authorId="0">
      <text>
        <r>
          <rPr>
            <sz val="9"/>
            <rFont val="Tahoma"/>
            <family val="2"/>
          </rPr>
          <t>5 of 7 by 9.5 len at 6f D FT at CBY s10000LakeB50k on 05-19-21 Pulling between 2d flight; shut off; steadied 1/8; faded</t>
        </r>
      </text>
    </comment>
    <comment ref="J43" authorId="0">
      <text>
        <r>
          <rPr>
            <sz val="9"/>
            <rFont val="Tahoma"/>
            <family val="2"/>
          </rPr>
          <t>1 of 5 by 0.5 len at 6f D FT at WRD Alw27500 on 04-27-21 Set pace; steadily drew clear; just lasted</t>
        </r>
      </text>
    </comment>
    <comment ref="K43" authorId="0">
      <text>
        <r>
          <rPr>
            <sz val="9"/>
            <rFont val="Tahoma"/>
            <family val="2"/>
          </rPr>
          <t>2 of 6 by 2 len at 8.5f D SY at CBY sBlairsCveB100 on 09-09-20 In close early; tracked between; bid inside 1/4;shifted out;up 2d</t>
        </r>
      </text>
    </comment>
    <comment ref="L43" authorId="0">
      <text>
        <r>
          <rPr>
            <sz val="9"/>
            <rFont val="Tahoma"/>
            <family val="2"/>
          </rPr>
          <t>4 of 5 by 10 len at 8.5f D FT at CBY sWallyChce50k on 08-19-20 Between foes early; rated off 2d flight inside; swung out; no bid</t>
        </r>
      </text>
    </comment>
    <comment ref="M43" authorId="0">
      <text>
        <r>
          <rPr>
            <sz val="9"/>
            <rFont val="Tahoma"/>
            <family val="2"/>
          </rPr>
          <t>1 of 8 by 0.75 len at 7.5f T FM at CBY Alw28000NW1TL on 07-20-20 Angled inside tracking off 1st flight; bid rail stretch</t>
        </r>
      </text>
    </comment>
    <comment ref="N43" authorId="0">
      <text>
        <r>
          <rPr>
            <sz val="9"/>
            <rFont val="Tahoma"/>
            <family val="2"/>
          </rPr>
          <t>1 of 9 by 4.25 len at 8f D FT at CBY OC35000 on 06-17-20 Tracked inside 2nd flight; gained between; shifted out 1/8; clear</t>
        </r>
      </text>
    </comment>
    <comment ref="O43" authorId="0">
      <text>
        <r>
          <rPr>
            <sz val="9"/>
            <rFont val="Tahoma"/>
            <family val="2"/>
          </rPr>
          <t>6 of 6 by 13 len at 8f D FT at WRD Alw27500 on 05-20-20 Pressed pace; gave way;</t>
        </r>
      </text>
    </comment>
    <comment ref="P43" authorId="0">
      <text>
        <r>
          <rPr>
            <sz val="9"/>
            <rFont val="Tahoma"/>
            <family val="2"/>
          </rPr>
          <t>1 of 8 by 2 len at 8f D FT at WRD Alw27500 on 04-28-20 Pressed pace; 4wd bid; driving;</t>
        </r>
      </text>
    </comment>
    <comment ref="S43" authorId="0">
      <text>
        <r>
          <rPr>
            <sz val="9"/>
            <rFont val="Tahoma"/>
            <family val="2"/>
          </rPr>
          <t xml:space="preserve"> (Unbridled'S Song) Dam: Dana'S Lucky Lady (Lucky Lionel) by Sugarland Thoroughbreds LLC in MN</t>
        </r>
      </text>
    </comment>
    <comment ref="C44" authorId="0">
      <text>
        <r>
          <rPr>
            <sz val="9"/>
            <rFont val="Tahoma"/>
            <family val="2"/>
          </rPr>
          <t>CH G Born 4-2014 Wt.124 Lifetime 37:15-8-1 Earned $621191 Own: Warren L Bush: Red; Red W L B on White Ball Sash; Red &amp; White Quartered Sleeves</t>
        </r>
      </text>
    </comment>
    <comment ref="G44" authorId="0">
      <text>
        <r>
          <rPr>
            <sz val="9"/>
            <rFont val="Tahoma"/>
            <family val="2"/>
          </rPr>
          <t>4 of 6 by 3 len at 7.5f T FM at CBY OC25000 on 07-08-21 Rated between foes; shifted 4-wide late; improved position;</t>
        </r>
      </text>
    </comment>
    <comment ref="H44" authorId="0">
      <text>
        <r>
          <rPr>
            <sz val="9"/>
            <rFont val="Tahoma"/>
            <family val="2"/>
          </rPr>
          <t>6 of 7 by 10 len at 6f D FT at CBY s10000LakeB50k on 05-19-21 Tracked inside 2nd flight; saved ground; empty drive</t>
        </r>
      </text>
    </comment>
    <comment ref="I44" authorId="0">
      <text>
        <r>
          <rPr>
            <sz val="9"/>
            <rFont val="Tahoma"/>
            <family val="2"/>
          </rPr>
          <t>5 of 6 by 9.75 len at 6f D FT at OP OC40000 on 04-17-21 Pushed out start; trailed; bit closer 5w 1/4; flattened</t>
        </r>
      </text>
    </comment>
    <comment ref="J44" authorId="0">
      <text>
        <r>
          <rPr>
            <sz val="9"/>
            <rFont val="Tahoma"/>
            <family val="2"/>
          </rPr>
          <t>4 of 6 by 3 len at 8.5f D SY at CBY sBlairsCveB100 on 09-09-20 Tracked pacesetter between foes; shifted 3-wide 1/4; even late</t>
        </r>
      </text>
    </comment>
    <comment ref="K44" authorId="0">
      <text>
        <r>
          <rPr>
            <sz val="9"/>
            <rFont val="Tahoma"/>
            <family val="2"/>
          </rPr>
          <t>2 of 5 by 3.25 len at 8.5f D FT at CBY sWallyChce50k on 08-19-20 Tracked pacesetter outside foe; edged 2nd late stages</t>
        </r>
      </text>
    </comment>
    <comment ref="L44" authorId="0">
      <text>
        <r>
          <rPr>
            <sz val="9"/>
            <rFont val="Tahoma"/>
            <family val="2"/>
          </rPr>
          <t>1 of 5 by 2.75 len at 6.5f D FT at CBY OC20000NW2X on 07-22-20 Broke readily; prompted leader into turn; took over; ridden out</t>
        </r>
      </text>
    </comment>
    <comment ref="M44" authorId="0">
      <text>
        <r>
          <rPr>
            <sz val="9"/>
            <rFont val="Tahoma"/>
            <family val="2"/>
          </rPr>
          <t>4 of 7 by 1.75 len at 7.5f T FM at CBY sRStrangis50k on 07-01-20 Angled inside stalking 1st flight; in close rail late;</t>
        </r>
      </text>
    </comment>
    <comment ref="N44" authorId="0">
      <text>
        <r>
          <rPr>
            <sz val="9"/>
            <rFont val="Tahoma"/>
            <family val="2"/>
          </rPr>
          <t>1 of 5 by 1.5 len at 6f D FT at CBY s10000LakeB51k on 06-17-20 Tracked off 1st flight between foes; shifted 4-wide; prevailed;</t>
        </r>
      </text>
    </comment>
    <comment ref="O44" authorId="0">
      <text>
        <r>
          <rPr>
            <sz val="9"/>
            <rFont val="Tahoma"/>
            <family val="2"/>
          </rPr>
          <t>10 of 11 by 15 len at 6f D FT at OP OC40000NW2$X on 04-24-20 Always outrun</t>
        </r>
      </text>
    </comment>
    <comment ref="P44" authorId="0">
      <text>
        <r>
          <rPr>
            <sz val="9"/>
            <rFont val="Tahoma"/>
            <family val="2"/>
          </rPr>
          <t>1 of 8 by 1 len at 6f D FT at CBY rHBPASprtB50k on 09-13-19 Tracked between foes; angled in turn; shifted 3-wide; prevailed;</t>
        </r>
      </text>
    </comment>
    <comment ref="S44" authorId="0">
      <text>
        <r>
          <rPr>
            <sz val="9"/>
            <rFont val="Tahoma"/>
            <family val="2"/>
          </rPr>
          <t xml:space="preserve"> (A.P. Indy) Dam: Our Sweet Mary B (Officer) by Warren Bush in MN</t>
        </r>
      </text>
    </comment>
    <comment ref="C45" authorId="0">
      <text>
        <r>
          <rPr>
            <sz val="9"/>
            <rFont val="Tahoma"/>
            <family val="2"/>
          </rPr>
          <t>DKBBR G Born 3-2015 Wt.118 Lifetime 21:4-3-6 Earned $143181 Own: Al &amp; Bill Ulwelling: Yellow; Orange A and B; Orange Hoops; Orange Chevrons on Sleeves</t>
        </r>
      </text>
    </comment>
    <comment ref="G45" authorId="0">
      <text>
        <r>
          <rPr>
            <sz val="9"/>
            <rFont val="Tahoma"/>
            <family val="2"/>
          </rPr>
          <t>4 of 7 by 2 len at 8.31f T FM at CBY OC12500NW1X on 06-24-21 Switched out 3-wide tracking 2d flight; shifted 4-wide; even late</t>
        </r>
      </text>
    </comment>
    <comment ref="H45" authorId="0">
      <text>
        <r>
          <rPr>
            <sz val="9"/>
            <rFont val="Tahoma"/>
            <family val="2"/>
          </rPr>
          <t>1 of 10 by 2.5 len at 8f T FM at CBY Clm20000c on 06-08-21 Forwardly placed 3-wide; shifted in far turn; steady bid; driving</t>
        </r>
      </text>
    </comment>
    <comment ref="I45" authorId="0">
      <text>
        <r>
          <rPr>
            <sz val="9"/>
            <rFont val="Tahoma"/>
            <family val="2"/>
          </rPr>
          <t>3 of 10 by 2.75 len at 8f D SY at CBY OC12500NW1X on 05-19-21 Pressed rail; eased back 1/2; came again into lane; outkicked</t>
        </r>
      </text>
    </comment>
    <comment ref="J45" authorId="0">
      <text>
        <r>
          <rPr>
            <sz val="9"/>
            <rFont val="Tahoma"/>
            <family val="2"/>
          </rPr>
          <t>3 of 6 by 2.75 len at 8.5f D SY at CBY sBlairsCveB100 on 09-09-20 Inside 2d flight early; eased back; saved ground; edged 3d</t>
        </r>
      </text>
    </comment>
    <comment ref="K45" authorId="0">
      <text>
        <r>
          <rPr>
            <sz val="9"/>
            <rFont val="Tahoma"/>
            <family val="2"/>
          </rPr>
          <t>2 of 6 by 0.25 len at 7.5f T FM at CBY Alw25500 on 08-27-20 Rated inside stalking pacesetter; shifted 3-path; willingly</t>
        </r>
      </text>
    </comment>
    <comment ref="L45" authorId="0">
      <text>
        <r>
          <rPr>
            <sz val="9"/>
            <rFont val="Tahoma"/>
            <family val="2"/>
          </rPr>
          <t>3 of 6 by 2.25 len at 7.5f T TF at CBY OC25000 on 08-13-20 Rated off 2nd flight; angled inside far turn; split inside</t>
        </r>
      </text>
    </comment>
    <comment ref="M45" authorId="0">
      <text>
        <r>
          <rPr>
            <sz val="9"/>
            <rFont val="Tahoma"/>
            <family val="2"/>
          </rPr>
          <t>3 of 7 by 0.5 len at 8f D FT at CBY OC12500NW1X on 07-27-20 Tracked between 2d flight; drifted wide into lane; willingly</t>
        </r>
      </text>
    </comment>
    <comment ref="N45" authorId="0">
      <text>
        <r>
          <rPr>
            <sz val="9"/>
            <rFont val="Tahoma"/>
            <family val="2"/>
          </rPr>
          <t>6 of 7 by 4.25 len at 7.5f T FM at CBY sRStrangis50k on 07-01-20 Settled outside foe; angled out stretch; no rally;</t>
        </r>
      </text>
    </comment>
    <comment ref="O45" authorId="0">
      <text>
        <r>
          <rPr>
            <sz val="9"/>
            <rFont val="Tahoma"/>
            <family val="2"/>
          </rPr>
          <t>2 of 8 by 4.25 len at 8f D FT at CBY OC12500NW1X on 06-10-20 Rated between foes; split 1/4; angled 3-wide; best others</t>
        </r>
      </text>
    </comment>
    <comment ref="P45" authorId="0">
      <text>
        <r>
          <rPr>
            <sz val="9"/>
            <rFont val="Tahoma"/>
            <family val="2"/>
          </rPr>
          <t>2 of 10 by 1.5 len at 8.31f T FM at CBY OC15000NW1X on 08-30-19 Tracked off 1st flight outside; bid 3-wide into lane; led late</t>
        </r>
      </text>
    </comment>
    <comment ref="S45" authorId="0">
      <text>
        <r>
          <rPr>
            <sz val="9"/>
            <rFont val="Tahoma"/>
            <family val="2"/>
          </rPr>
          <t xml:space="preserve"> (Giant'S Causeway) Dam: Two Bayme (Include) by Winchester Place Thoroughbreds LLC in MN</t>
        </r>
      </text>
    </comment>
    <comment ref="C47" authorId="0">
      <text>
        <r>
          <rPr>
            <sz val="9"/>
            <rFont val="Tahoma"/>
            <family val="2"/>
          </rPr>
          <t>DKBBR M Born 2-2016 Wt.124 Lifetime 20:10-5-3 Earned $397735 Own: John Mentz: Purple; Gold AJ and White Flower; Gold Sleeves</t>
        </r>
      </text>
    </comment>
    <comment ref="G47" authorId="0">
      <text>
        <r>
          <rPr>
            <sz val="9"/>
            <rFont val="Tahoma"/>
            <family val="2"/>
          </rPr>
          <t>1 of 5 by 0.25 len at 6.5f D SY at CBY fOC20000NW2X on 06-20-21 Stalked inside; 5wd bid; finished well; all out</t>
        </r>
      </text>
    </comment>
    <comment ref="H47" authorId="0">
      <text>
        <r>
          <rPr>
            <sz val="9"/>
            <rFont val="Tahoma"/>
            <family val="2"/>
          </rPr>
          <t>2 of 6 by 4.5 len at 6f D FT at CBY fsLadySlpprB50 on 05-19-21 Tracked between; angled in early; shifted 3-wide; edged 2d</t>
        </r>
      </text>
    </comment>
    <comment ref="I47" authorId="0">
      <text>
        <r>
          <rPr>
            <sz val="9"/>
            <rFont val="Tahoma"/>
            <family val="2"/>
          </rPr>
          <t>6 of 6 by 8.25 len at 6f D FT at OP fOC62500NW2$X on 04-25-21 Second flight early; gave way drive</t>
        </r>
      </text>
    </comment>
    <comment ref="J47" authorId="0">
      <text>
        <r>
          <rPr>
            <sz val="9"/>
            <rFont val="Tahoma"/>
            <family val="2"/>
          </rPr>
          <t>7 of 7 by 17.5 len at 6f D FT at OP fOC40000NW2$X on 03-18-21 Fell back after the start; trailed; no threat</t>
        </r>
      </text>
    </comment>
    <comment ref="K47" authorId="0">
      <text>
        <r>
          <rPr>
            <sz val="9"/>
            <rFont val="Tahoma"/>
            <family val="2"/>
          </rPr>
          <t>1 of 6 by 4.25 len at 6f D SY at CBY fsMinDsfSpr100 on 09-09-20 Unhurried between foes; advanced 4-wide; took charge; driving;</t>
        </r>
      </text>
    </comment>
    <comment ref="L47" authorId="0">
      <text>
        <r>
          <rPr>
            <sz val="9"/>
            <rFont val="Tahoma"/>
            <family val="2"/>
          </rPr>
          <t>1 of 5 by 8.5 len at 8.5f D FT at CBY fsGlittrStar50 on 08-19-20 Broke readily;angled in dictating pace;turned back foe;wrapped up</t>
        </r>
      </text>
    </comment>
    <comment ref="M47" authorId="0">
      <text>
        <r>
          <rPr>
            <sz val="9"/>
            <rFont val="Tahoma"/>
            <family val="2"/>
          </rPr>
          <t>1 of 4 by 11 len at 8f D FT at CBY fsOC50000 on 07-27-20 Broke readily; dictated pace inside;repelled foe;gathered up late</t>
        </r>
      </text>
    </comment>
    <comment ref="N47" authorId="0">
      <text>
        <r>
          <rPr>
            <sz val="9"/>
            <rFont val="Tahoma"/>
            <family val="2"/>
          </rPr>
          <t>2 of 7 by 0.25 len at 7.5f T FM at CBY fsMNTurfDstf50 on 07-01-20 Forwardly placed inside; switched out; bid 3-wide;led late;missed</t>
        </r>
      </text>
    </comment>
    <comment ref="O47" authorId="0">
      <text>
        <r>
          <rPr>
            <sz val="9"/>
            <rFont val="Tahoma"/>
            <family val="2"/>
          </rPr>
          <t>1 of 7 by 3.75 len at 6f D FT at CBY fsLadySlippr50 on 06-17-20 Broke readily; attended rival's pace; took charge 3/16;wrapped up</t>
        </r>
      </text>
    </comment>
    <comment ref="P47" authorId="0">
      <text>
        <r>
          <rPr>
            <sz val="9"/>
            <rFont val="Tahoma"/>
            <family val="2"/>
          </rPr>
          <t>3 of 11 by 1.5 len at 6f D FT at OP fAlw62000NW2$X on 04-25-20 Broke sharp; set or forced pace; weakened late between</t>
        </r>
      </text>
    </comment>
    <comment ref="S47" authorId="0">
      <text>
        <r>
          <rPr>
            <sz val="9"/>
            <rFont val="Tahoma"/>
            <family val="2"/>
          </rPr>
          <t xml:space="preserve"> (Stephen Got Even) Dam: Ready To Rip (More Than Ready) by Wildcat Ranch LLC in MN</t>
        </r>
      </text>
    </comment>
    <comment ref="C48" authorId="0">
      <text>
        <r>
          <rPr>
            <sz val="9"/>
            <rFont val="Tahoma"/>
            <family val="2"/>
          </rPr>
          <t>DKBBR M Born 3-2016 Wt.118 Lifetime 18:3-4-1 Earned $97798 Own: Diva People : Yellow; Pink Smiling Face; Dark Green Bars on Sleeves</t>
        </r>
      </text>
    </comment>
    <comment ref="G48" authorId="0">
      <text>
        <r>
          <rPr>
            <sz val="9"/>
            <rFont val="Tahoma"/>
            <family val="2"/>
          </rPr>
          <t>2 of 6 by 1.75 len at 6f D FT at CBY fClm20000 on 06-23-21 Settled inside; gained 3/16; shifted out; bumped foe; edged 2d</t>
        </r>
      </text>
    </comment>
    <comment ref="H48" authorId="0">
      <text>
        <r>
          <rPr>
            <sz val="9"/>
            <rFont val="Tahoma"/>
            <family val="2"/>
          </rPr>
          <t>7 of 8 by 6.5 len at 7.5f T FM at CBY fAlw32000 on 06-03-21 Reserved inside; bottled up into stretch; no rally;</t>
        </r>
      </text>
    </comment>
    <comment ref="I48" authorId="0">
      <text>
        <r>
          <rPr>
            <sz val="9"/>
            <rFont val="Tahoma"/>
            <family val="2"/>
          </rPr>
          <t>4 of 6 by 7.25 len at 6f D FT at CBY fsLadySlpprB50 on 05-19-21 Urged between foes; shuffled bit 1/2; tipped out lane</t>
        </r>
      </text>
    </comment>
    <comment ref="J48" authorId="0">
      <text>
        <r>
          <rPr>
            <sz val="9"/>
            <rFont val="Tahoma"/>
            <family val="2"/>
          </rPr>
          <t>5 of 6 by 5.5 len at 5f T TF at RP fAlw30500NW2X on 11-21-20 Chased; inside; used up; faltered;</t>
        </r>
      </text>
    </comment>
    <comment ref="K48" authorId="0">
      <text>
        <r>
          <rPr>
            <sz val="9"/>
            <rFont val="Tahoma"/>
            <family val="2"/>
          </rPr>
          <t>9 of 10 by 16 len at 6f D GD at RP fAlw30500 on 10-30-20 2 wide turn; no threat;</t>
        </r>
      </text>
    </comment>
    <comment ref="L48" authorId="0">
      <text>
        <r>
          <rPr>
            <sz val="9"/>
            <rFont val="Tahoma"/>
            <family val="2"/>
          </rPr>
          <t>4 of 6 by 10 len at 6f D SY at CBY fsMinDsfSpr100 on 09-09-20 Angled inside tracking leaders; brief bid rail; flattened out;</t>
        </r>
      </text>
    </comment>
    <comment ref="M48" authorId="0">
      <text>
        <r>
          <rPr>
            <sz val="9"/>
            <rFont val="Tahoma"/>
            <family val="2"/>
          </rPr>
          <t>1 of 9 by 1.5 len at 5f T FM at CBY fOC12500NW1X on 09-01-20 Prompted rail; tracked inside; came through 1/8; prevailed;</t>
        </r>
      </text>
    </comment>
    <comment ref="N48" authorId="0">
      <text>
        <r>
          <rPr>
            <sz val="9"/>
            <rFont val="Tahoma"/>
            <family val="2"/>
          </rPr>
          <t>2 of 5 by 0.25 len at 6f D FT at CBY fAlw25000NW1X on 08-13-20 Broke sharply; settled last; gained 4-wide; fanned 5-wide;up 2d</t>
        </r>
      </text>
    </comment>
    <comment ref="O48" authorId="0">
      <text>
        <r>
          <rPr>
            <sz val="9"/>
            <rFont val="Tahoma"/>
            <family val="2"/>
          </rPr>
          <t>2 of 8 by 0.75 len at 6.5f D FT at CBY fClm16000 on 07-16-20 Forwardly placed 3-wide; took over nearing lane; resisted</t>
        </r>
      </text>
    </comment>
    <comment ref="P48" authorId="0">
      <text>
        <r>
          <rPr>
            <sz val="9"/>
            <rFont val="Tahoma"/>
            <family val="2"/>
          </rPr>
          <t>1 of 8 by 2 len at 5.5f D FT at CBY fsAlw31580NW1X on 06-11-20 Broke readily; joined pace outside; pressed; drove clear</t>
        </r>
      </text>
    </comment>
    <comment ref="S48" authorId="0">
      <text>
        <r>
          <rPr>
            <sz val="9"/>
            <rFont val="Tahoma"/>
            <family val="2"/>
          </rPr>
          <t xml:space="preserve"> (Numerous) Dam: Gentle Princess (Tejano) by Dorothy Erban in MN</t>
        </r>
      </text>
    </comment>
    <comment ref="C49" authorId="0">
      <text>
        <r>
          <rPr>
            <sz val="9"/>
            <rFont val="Tahoma"/>
            <family val="2"/>
          </rPr>
          <t>CH M Born 2-2015 Wt.124 Lifetime 19:5-1-4 Earned $239923 Own: Barry &amp; Joni Butzow: Blue; Blue JB in Yellow Ball; White and Yellow Belt; Yellow Chevrons on Sleeves</t>
        </r>
      </text>
    </comment>
    <comment ref="G49" authorId="0">
      <text>
        <r>
          <rPr>
            <sz val="9"/>
            <rFont val="Tahoma"/>
            <family val="2"/>
          </rPr>
          <t>2 of 7 by 1 len at 7.5f T FM at CBY fAlw32000 on 06-30-21 Rated off 2nd flight between;came out3/16;altered rail1/8;2d best</t>
        </r>
      </text>
    </comment>
    <comment ref="H49" authorId="0">
      <text>
        <r>
          <rPr>
            <sz val="9"/>
            <rFont val="Tahoma"/>
            <family val="2"/>
          </rPr>
          <t>6 of 6 by 14.25 len at 6f D FT at CBY fsLadySlpprB50 on 05-19-21 Settled last; failed to menace;</t>
        </r>
      </text>
    </comment>
    <comment ref="I49" authorId="0">
      <text>
        <r>
          <rPr>
            <sz val="9"/>
            <rFont val="Tahoma"/>
            <family val="2"/>
          </rPr>
          <t>4 of 9 by 11.5 len at 8.5f D SY at CBY fsPrncsElDsB10 on 09-09-20 Switched out early tracking off 1st flight; fanned 5-wide;no kick</t>
        </r>
      </text>
    </comment>
    <comment ref="J49" authorId="0">
      <text>
        <r>
          <rPr>
            <sz val="9"/>
            <rFont val="Tahoma"/>
            <family val="2"/>
          </rPr>
          <t>4 of 5 by 17.25 len at 8.5f D FT at CBY fsGlittrStar50 on 08-19-20 Firmly rated inside tracking pacesetter; swung out lane; no rally</t>
        </r>
      </text>
    </comment>
    <comment ref="K49" authorId="0">
      <text>
        <r>
          <rPr>
            <sz val="9"/>
            <rFont val="Tahoma"/>
            <family val="2"/>
          </rPr>
          <t>4 of 4 by 15.75 len at 8f D FT at CBY fsOC50000 on 07-27-20 Forwardly placed tracking pacesetter; emptied out nearing lane</t>
        </r>
      </text>
    </comment>
    <comment ref="L49" authorId="0">
      <text>
        <r>
          <rPr>
            <sz val="9"/>
            <rFont val="Tahoma"/>
            <family val="2"/>
          </rPr>
          <t>5 of 8 by 2 len at 8f T FM at CBY fLadyCbyB75k on 07-15-20 Tracked inside 2nd flight; bid inside lane; no final kick</t>
        </r>
      </text>
    </comment>
    <comment ref="M49" authorId="0">
      <text>
        <r>
          <rPr>
            <sz val="9"/>
            <rFont val="Tahoma"/>
            <family val="2"/>
          </rPr>
          <t>1 of 7 by 0.25 len at 7.5f T FM at CBY fsMNTurfDstf50 on 07-01-20 Angled inside; tracked leaders along rail; came through;prevailed</t>
        </r>
      </text>
    </comment>
    <comment ref="N49" authorId="0">
      <text>
        <r>
          <rPr>
            <sz val="9"/>
            <rFont val="Tahoma"/>
            <family val="2"/>
          </rPr>
          <t>3 of 7 by 8.5 len at 6f D FT at CBY fsLadySlippr50 on 06-17-20 Tracked off 2nd flight; split foes 3/16; improved position;</t>
        </r>
      </text>
    </comment>
    <comment ref="O49" authorId="0">
      <text>
        <r>
          <rPr>
            <sz val="9"/>
            <rFont val="Tahoma"/>
            <family val="2"/>
          </rPr>
          <t>4 of 5 by 10.25 len at 8.5f D FT at CBY fsMnDstClsCh10 on 09-01-19 Urged to fore bit off rail; dictated pace to far turn; gave way</t>
        </r>
      </text>
    </comment>
    <comment ref="P49" authorId="0">
      <text>
        <r>
          <rPr>
            <sz val="9"/>
            <rFont val="Tahoma"/>
            <family val="2"/>
          </rPr>
          <t>3 of 5 by 8.25 len at 8.5f D SY at CBY fsPrcssElinB50 on 08-10-19 Tracked off 1st flight 3-wide; no rally; held 3rd grudgingly</t>
        </r>
      </text>
    </comment>
    <comment ref="S49" authorId="0">
      <text>
        <r>
          <rPr>
            <sz val="9"/>
            <rFont val="Tahoma"/>
            <family val="2"/>
          </rPr>
          <t xml:space="preserve"> (Unbridled'S Song) Dam: Lion Cub (Lion Heart) by Richard Bremer &amp; Cheryl Sprick in MN</t>
        </r>
      </text>
    </comment>
    <comment ref="C50" authorId="0">
      <text>
        <r>
          <rPr>
            <sz val="9"/>
            <rFont val="Tahoma"/>
            <family val="2"/>
          </rPr>
          <t>GR/RO M Born 5-2016 Wt.124 Lifetime 10:5-3-0 Earned $197405 Own: Hugh H Robertson John Mentz &amp; Jeff Larso: Purple; Gold AJ and White Flower; Gold Sleeves</t>
        </r>
      </text>
    </comment>
    <comment ref="G50" authorId="0">
      <text>
        <r>
          <rPr>
            <sz val="9"/>
            <rFont val="Tahoma"/>
            <family val="2"/>
          </rPr>
          <t>2 of 5 by 0.13 len at 6f D GD at CBY fOC20000NW2X on 07-07-21 Tracked 4-wide early; advanced 3-wide turn; led late; outfinished</t>
        </r>
      </text>
    </comment>
    <comment ref="H50" authorId="0">
      <text>
        <r>
          <rPr>
            <sz val="9"/>
            <rFont val="Tahoma"/>
            <family val="2"/>
          </rPr>
          <t>1 of 6 by 4.5 len at 6f D FT at CBY fsLadySlpprB50 on 05-19-21 Forwardly placed 5-wide early; angled in; pressed; drove clear</t>
        </r>
      </text>
    </comment>
    <comment ref="I50" authorId="0">
      <text>
        <r>
          <rPr>
            <sz val="9"/>
            <rFont val="Tahoma"/>
            <family val="2"/>
          </rPr>
          <t>4 of 6 by 4 len at 6f D FT at OP fOC62500NW2$X on 04-25-21 Back off the pace outside; 4w into lane; not enough 3rd</t>
        </r>
      </text>
    </comment>
    <comment ref="J50" authorId="0">
      <text>
        <r>
          <rPr>
            <sz val="9"/>
            <rFont val="Tahoma"/>
            <family val="2"/>
          </rPr>
          <t>1 of 9 by 7.5 len at 8.5f D SY at CBY fsPrncsElDsB10 on 09-09-20 Rated off 1st flight between; shifted 4-wide far turn; took over</t>
        </r>
      </text>
    </comment>
    <comment ref="K50" authorId="0">
      <text>
        <r>
          <rPr>
            <sz val="9"/>
            <rFont val="Tahoma"/>
            <family val="2"/>
          </rPr>
          <t>2 of 5 by 8.5 len at 8.5f D FT at CBY fsGlittrStar50 on 08-19-20 Pulling bit stalking pacesetter between; brief bid; no match late</t>
        </r>
      </text>
    </comment>
    <comment ref="L50" authorId="0">
      <text>
        <r>
          <rPr>
            <sz val="9"/>
            <rFont val="Tahoma"/>
            <family val="2"/>
          </rPr>
          <t>1 of 7 by 2.25 len at 6f D FT at CBY fOC12500NW1X on 07-15-20 Tracked off 1st flight 6-wide; advanced 4-wide; prevailed;driving</t>
        </r>
      </text>
    </comment>
    <comment ref="M50" authorId="0">
      <text>
        <r>
          <rPr>
            <sz val="9"/>
            <rFont val="Tahoma"/>
            <family val="2"/>
          </rPr>
          <t>4 of 7 by 1.5 len at 7.5f T FM at CBY fsMNTurfDstf50 on 07-01-20 Settled off inside; gained between lane; mild bid</t>
        </r>
      </text>
    </comment>
    <comment ref="N50" authorId="0">
      <text>
        <r>
          <rPr>
            <sz val="9"/>
            <rFont val="Tahoma"/>
            <family val="2"/>
          </rPr>
          <t>2 of 11 by 2.5 len at 6f D FT at OP fAlw61000NW1$X on 04-26-20 Dueled inside; 2nd best</t>
        </r>
      </text>
    </comment>
    <comment ref="O50" authorId="0">
      <text>
        <r>
          <rPr>
            <sz val="9"/>
            <rFont val="Tahoma"/>
            <family val="2"/>
          </rPr>
          <t>1 of 8 by 3.75 len at 6.5f D FT at CBY fsOC20000NW1X on 09-13-19 Tracked off 1st flight; bid 3-wide turn; went clear; driving;</t>
        </r>
      </text>
    </comment>
    <comment ref="P50" authorId="0">
      <text>
        <r>
          <rPr>
            <sz val="9"/>
            <rFont val="Tahoma"/>
            <family val="2"/>
          </rPr>
          <t>1 of 9 by 7.5 len at 5.5f D FT at CBY fsMdSpWt on 08-24-19 Forwardly placed 4-wide; shifted in; steady advance; took over;</t>
        </r>
      </text>
    </comment>
    <comment ref="S50" authorId="0">
      <text>
        <r>
          <rPr>
            <sz val="9"/>
            <rFont val="Tahoma"/>
            <family val="2"/>
          </rPr>
          <t xml:space="preserve"> (Capote) Dam: Blue Gene Song (Buddha) by Eric Von Seggern &amp; Mary Von Seggern in MN</t>
        </r>
      </text>
    </comment>
    <comment ref="C51" authorId="0">
      <text>
        <r>
          <rPr>
            <sz val="9"/>
            <rFont val="Tahoma"/>
            <family val="2"/>
          </rPr>
          <t>DKBBR M Born 4-2014 Wt.118 Lifetime 29:4-9-8 Earned $160280 Own: Winchester Place Thoroughbreds Llc : White; Red Stripes; White Stars on Blue Sleeves</t>
        </r>
      </text>
    </comment>
    <comment ref="G51" authorId="0">
      <text>
        <r>
          <rPr>
            <sz val="9"/>
            <rFont val="Tahoma"/>
            <family val="2"/>
          </rPr>
          <t>8 of 11 by 5.25 len at 8.31f T FM at CBY fOC12500NW1X on 06-22-21 Settled inside early; inside to lane; no closing bid</t>
        </r>
      </text>
    </comment>
    <comment ref="H51" authorId="0">
      <text>
        <r>
          <rPr>
            <sz val="9"/>
            <rFont val="Tahoma"/>
            <family val="2"/>
          </rPr>
          <t>9 of 12 by 5.5 len at 8f T FM at CBY fOC12500NW1X on 06-02-21 Settled outside foes; passed tiring rivals;</t>
        </r>
      </text>
    </comment>
    <comment ref="I51" authorId="0">
      <text>
        <r>
          <rPr>
            <sz val="9"/>
            <rFont val="Tahoma"/>
            <family val="2"/>
          </rPr>
          <t>3 of 9 by 10 len at 8.5f D SY at CBY fsPrncsElDsB10 on 09-09-20 Rated inside; switched out; gained between; angled 4-wide</t>
        </r>
      </text>
    </comment>
    <comment ref="J51" authorId="0">
      <text>
        <r>
          <rPr>
            <sz val="9"/>
            <rFont val="Tahoma"/>
            <family val="2"/>
          </rPr>
          <t>5 of 9 by 7.25 len at 8f T TF at CBY fsOC15000NW1X on 08-31-20 Settled along inside; saved ground; lacked rally</t>
        </r>
      </text>
    </comment>
    <comment ref="K51" authorId="0">
      <text>
        <r>
          <rPr>
            <sz val="9"/>
            <rFont val="Tahoma"/>
            <family val="2"/>
          </rPr>
          <t>1 of 7 by 2 len at 7.5f T FM at CBY fsAlw30500NW1X on 07-21-20 Reserved last; circled foes 4-wide; drove clear</t>
        </r>
      </text>
    </comment>
    <comment ref="L51" authorId="0">
      <text>
        <r>
          <rPr>
            <sz val="9"/>
            <rFont val="Tahoma"/>
            <family val="2"/>
          </rPr>
          <t>3 of 7 by 2 len at 8f T FM at CBY fsAlw30500NW1X on 06-25-20 Settled; angled rail early; saved ground; split foes; late stride</t>
        </r>
      </text>
    </comment>
    <comment ref="M51" authorId="0">
      <text>
        <r>
          <rPr>
            <sz val="9"/>
            <rFont val="Tahoma"/>
            <family val="2"/>
          </rPr>
          <t>2 of 9 by 1.5 len at 8f T FM at CBY fsAlw35000NW1X on 09-01-19 Tracked off inside; bid 3-wide into stretch; outfinished</t>
        </r>
      </text>
    </comment>
    <comment ref="N51" authorId="0">
      <text>
        <r>
          <rPr>
            <sz val="9"/>
            <rFont val="Tahoma"/>
            <family val="2"/>
          </rPr>
          <t>2 of 10 by 0.5 len at 8f T FM at CBY fsAlw35000NW1X on 07-26-19 Rated off 2d flight inside; shifted out lane;split foes;outkicked</t>
        </r>
      </text>
    </comment>
    <comment ref="O51" authorId="0">
      <text>
        <r>
          <rPr>
            <sz val="9"/>
            <rFont val="Tahoma"/>
            <family val="2"/>
          </rPr>
          <t>4 of 11 by 2.5 len at 8f T FM at CBY fsAlw35000NW1X on 07-13-19 Tracked between 2nd flight; split inside late; willingly</t>
        </r>
      </text>
    </comment>
    <comment ref="P51" authorId="0">
      <text>
        <r>
          <rPr>
            <sz val="9"/>
            <rFont val="Tahoma"/>
            <family val="2"/>
          </rPr>
          <t>3 of 7 by 0.5 len at 8f T FM at CBY fsAlw35000NW1X on 06-15-19 Bumped start; tracked between; shifted 3-wide lane; outkicked</t>
        </r>
      </text>
    </comment>
    <comment ref="S51" authorId="0">
      <text>
        <r>
          <rPr>
            <sz val="9"/>
            <rFont val="Tahoma"/>
            <family val="2"/>
          </rPr>
          <t xml:space="preserve"> (Fairy King) Dam: Two Bayou (Two Punch) by Winchester PlaceThoroughbreds LLC in MN</t>
        </r>
      </text>
    </comment>
    <comment ref="C52" authorId="0">
      <text>
        <r>
          <rPr>
            <sz val="9"/>
            <rFont val="Tahoma"/>
            <family val="2"/>
          </rPr>
          <t>B M Born 3-2016 Wt.120 Lifetime 11:4-6-0 Earned $139860 Own: Lothenbach Stables Inc : Royal Blue; Red Diamond Cluster; Red Diamond Stripe on Sleeves</t>
        </r>
      </text>
    </comment>
    <comment ref="G52" authorId="0">
      <text>
        <r>
          <rPr>
            <sz val="9"/>
            <rFont val="Tahoma"/>
            <family val="2"/>
          </rPr>
          <t>1 of 8 by 1.5 len at 7.5f T FM at CBY fAlw32000 on 06-03-21 Rated off 1st flight inside; shifted out; swung 4-wide; rallied</t>
        </r>
      </text>
    </comment>
    <comment ref="H52" authorId="0">
      <text>
        <r>
          <rPr>
            <sz val="9"/>
            <rFont val="Tahoma"/>
            <family val="2"/>
          </rPr>
          <t>1 of 5 by 0.25 len at 6f D FT at CBY fAlw25000NW1X on 08-13-20 Broke readily; tracked inside; shifted 3-wide 3/16; split foes;up</t>
        </r>
      </text>
    </comment>
    <comment ref="I52" authorId="0">
      <text>
        <r>
          <rPr>
            <sz val="9"/>
            <rFont val="Tahoma"/>
            <family val="2"/>
          </rPr>
          <t>2 of 7 by 2.25 len at 6f D FT at CBY fOC12500NW1X on 07-15-20 Urged between foes; dueled inside to stretch; held 2nd</t>
        </r>
      </text>
    </comment>
    <comment ref="J52" authorId="0">
      <text>
        <r>
          <rPr>
            <sz val="9"/>
            <rFont val="Tahoma"/>
            <family val="2"/>
          </rPr>
          <t>2 of 7 by 0.5 len at 6f D MY at CBY fOC12500NW1X on 06-29-20 4-wide early; tracked 3-wide; bid into lane; willingly</t>
        </r>
      </text>
    </comment>
    <comment ref="K52" authorId="0">
      <text>
        <r>
          <rPr>
            <sz val="9"/>
            <rFont val="Tahoma"/>
            <family val="2"/>
          </rPr>
          <t>5 of 9 by 4 len at 7.5f T FM at CBY fsAlw36000NW3L on 09-01-19 Tracked off 2nd flight; swung 6-wide lane; mild bid</t>
        </r>
      </text>
    </comment>
    <comment ref="L52" authorId="0">
      <text>
        <r>
          <rPr>
            <sz val="9"/>
            <rFont val="Tahoma"/>
            <family val="2"/>
          </rPr>
          <t>2 of 9 by 4 len at 8.31f D SY at CBY fsMinnOaks100k on 08-10-19 Tracked off 2nd flight; shifted 3-wide far turn; best others</t>
        </r>
      </text>
    </comment>
    <comment ref="M52" authorId="0">
      <text>
        <r>
          <rPr>
            <sz val="9"/>
            <rFont val="Tahoma"/>
            <family val="2"/>
          </rPr>
          <t>2 of 5 by 4.25 len at 6f D GD at CBY fsFranGentrB50 on 07-04-19 Broke well; pressed 3wide; 2nd best</t>
        </r>
      </text>
    </comment>
    <comment ref="N52" authorId="0">
      <text>
        <r>
          <rPr>
            <sz val="9"/>
            <rFont val="Tahoma"/>
            <family val="2"/>
          </rPr>
          <t>1 of 6 by 2.75 len at 6f D FT at CBY fsAlw36750NW2L on 05-26-19 Pressed outside; advanced 3wide; held sway</t>
        </r>
      </text>
    </comment>
    <comment ref="O52" authorId="0">
      <text>
        <r>
          <rPr>
            <sz val="9"/>
            <rFont val="Tahoma"/>
            <family val="2"/>
          </rPr>
          <t>1 of 6 by 3.5 len at 5.5f D GD at CBY fsMdSpWt on 05-03-19 Pinched back break; tracked outside; angled 3w1/4;drove clear</t>
        </r>
      </text>
    </comment>
    <comment ref="P52" authorId="0">
      <text>
        <r>
          <rPr>
            <sz val="9"/>
            <rFont val="Tahoma"/>
            <family val="2"/>
          </rPr>
          <t>2 of 8 by 3 len at 5.5f D FT at CBY fsMd40000 on 09-07-18 Broke readily; forced pace outside foe; weakened late</t>
        </r>
      </text>
    </comment>
    <comment ref="S52" authorId="0">
      <text>
        <r>
          <rPr>
            <sz val="9"/>
            <rFont val="Tahoma"/>
            <family val="2"/>
          </rPr>
          <t xml:space="preserve"> (Medaglia D'Oro) Dam: Grand Intentions (Grand Slam) by Scott Noble in MN</t>
        </r>
      </text>
    </comment>
    <comment ref="C53" authorId="0">
      <text>
        <r>
          <rPr>
            <sz val="9"/>
            <rFont val="Tahoma"/>
            <family val="2"/>
          </rPr>
          <t>DKBBR M Born 3-2014 Wt.124 Lifetime 35:5-7-5 Earned $221496 Own: Nextgen Racing Stable Llc : Red; White Circled S and Belt; White Band on Sleeves</t>
        </r>
      </text>
    </comment>
    <comment ref="G53" authorId="0">
      <text>
        <r>
          <rPr>
            <sz val="9"/>
            <rFont val="Tahoma"/>
            <family val="2"/>
          </rPr>
          <t>10 of 11 by 11 len at 8.31f T FM at CBY fOC12500NW1X on 06-22-21 Rated off 1st flight between foes; faded into stretch</t>
        </r>
      </text>
    </comment>
    <comment ref="H53" authorId="0">
      <text>
        <r>
          <rPr>
            <sz val="9"/>
            <rFont val="Tahoma"/>
            <family val="2"/>
          </rPr>
          <t>1 of 11 by 0.5 len at 8f T FM at CBY fClm7500 on 05-19-21 Urged to lead inside; dueled into far turn; edged forward;driving</t>
        </r>
      </text>
    </comment>
    <comment ref="I53" authorId="0">
      <text>
        <r>
          <rPr>
            <sz val="9"/>
            <rFont val="Tahoma"/>
            <family val="2"/>
          </rPr>
          <t>7 of 7 by 31 len at 8.31f D FT at HAW fClm8500 on 10-24-20 Float 3w to 1st; track 2w; weakened 5p 2nd</t>
        </r>
      </text>
    </comment>
    <comment ref="J53" authorId="0">
      <text>
        <r>
          <rPr>
            <sz val="9"/>
            <rFont val="Tahoma"/>
            <family val="2"/>
          </rPr>
          <t>4 of 8 by 3 len at 8f T FM at HAW fSOC13000 on 10-10-20 Tracked pacesetter inside 2nd flight; bid into lane; outkicked</t>
        </r>
      </text>
    </comment>
    <comment ref="K53" authorId="0">
      <text>
        <r>
          <rPr>
            <sz val="9"/>
            <rFont val="Tahoma"/>
            <family val="2"/>
          </rPr>
          <t>6 of 9 by 12.75 len at 8.5f D SY at CBY fsPrncsElDsB10 on 09-09-20 In close between 1st turn; failed to menace;</t>
        </r>
      </text>
    </comment>
    <comment ref="L53" authorId="0">
      <text>
        <r>
          <rPr>
            <sz val="9"/>
            <rFont val="Tahoma"/>
            <family val="2"/>
          </rPr>
          <t>1 of 7 by 0.13 len at 7.5f T TF at CBY fClm20000 on 08-13-20 Gained terms prompting pace; pressed into lane; drifted; held</t>
        </r>
      </text>
    </comment>
    <comment ref="M53" authorId="0">
      <text>
        <r>
          <rPr>
            <sz val="9"/>
            <rFont val="Tahoma"/>
            <family val="2"/>
          </rPr>
          <t>2 of 6 by 1 len at 7.5f T FM at CBY fClm20000 on 07-22-20 In touch prompting pace; pressed into lane; led late; collared</t>
        </r>
      </text>
    </comment>
    <comment ref="N53" authorId="0">
      <text>
        <r>
          <rPr>
            <sz val="9"/>
            <rFont val="Tahoma"/>
            <family val="2"/>
          </rPr>
          <t>2 of 6 by 1.75 len at 7.5f T FM at CBY fClm20000 on 07-06-20 Rated inside tracking; bid 3-wide between; shuffled 3/16; up 2d</t>
        </r>
      </text>
    </comment>
    <comment ref="O53" authorId="0">
      <text>
        <r>
          <rPr>
            <sz val="9"/>
            <rFont val="Tahoma"/>
            <family val="2"/>
          </rPr>
          <t>5 of 7 by 14.5 len at 6f D FT at CBY fsLadySlippr50 on 06-17-20 Tracked off 1st flight inside; retreated early</t>
        </r>
      </text>
    </comment>
    <comment ref="P53" authorId="0">
      <text>
        <r>
          <rPr>
            <sz val="9"/>
            <rFont val="Tahoma"/>
            <family val="2"/>
          </rPr>
          <t>11 of 12 by 29.25 len at 6f D FT at OP fClm20000 on 04-26-20 Broke out; 4w turn; finished early</t>
        </r>
      </text>
    </comment>
    <comment ref="S53" authorId="0">
      <text>
        <r>
          <rPr>
            <sz val="9"/>
            <rFont val="Tahoma"/>
            <family val="2"/>
          </rPr>
          <t xml:space="preserve"> (Bernardini) Dam: Itsadouble G Thing (Arch) by Curtis Sampson in MN</t>
        </r>
      </text>
    </comment>
    <comment ref="C54" authorId="0">
      <text>
        <r>
          <rPr>
            <sz val="9"/>
            <rFont val="Tahoma"/>
            <family val="2"/>
          </rPr>
          <t>GR/RO F Born 4-2017 Wt.124 Lifetime 11:3-3-3 Earned $152351 Own: Sugarland Thoroughbreds Llc : Green and White Quarters; White 'S'; Green 'T' on Gold  Ball; Gold Sleeves</t>
        </r>
      </text>
    </comment>
    <comment ref="G54" authorId="0">
      <text>
        <r>
          <rPr>
            <sz val="9"/>
            <rFont val="Tahoma"/>
            <family val="2"/>
          </rPr>
          <t>2 of 8 by 1.5 len at 7.5f T FM at CBY fAlw32000 on 06-03-21 Bobbled start; caught 4-wide 1st turn;shifted in;gained between</t>
        </r>
      </text>
    </comment>
    <comment ref="H54" authorId="0">
      <text>
        <r>
          <rPr>
            <sz val="9"/>
            <rFont val="Tahoma"/>
            <family val="2"/>
          </rPr>
          <t>3 of 6 by 5.75 len at 6f D FT at CBY fsLadySlpprB50 on 05-19-21 Rated outside 2d flight; fanned 4-wide into lane; outkicked 2d</t>
        </r>
      </text>
    </comment>
    <comment ref="I54" authorId="0">
      <text>
        <r>
          <rPr>
            <sz val="9"/>
            <rFont val="Tahoma"/>
            <family val="2"/>
          </rPr>
          <t>6 of 8 by 4 len at 5.5f T TF at FG fOC40000NW2X on 03-27-21 Broke in;bmpd;pace;3wide turn;tired</t>
        </r>
      </text>
    </comment>
    <comment ref="J54" authorId="0">
      <text>
        <r>
          <rPr>
            <sz val="9"/>
            <rFont val="Tahoma"/>
            <family val="2"/>
          </rPr>
          <t>1 of 6 by 6 len at 5.5f D FT at CBY fsAlw31000NW3L on 09-17-20 Rated off 1st flight 4-wide; bid into stretch; drove clear</t>
        </r>
      </text>
    </comment>
    <comment ref="K54" authorId="0">
      <text>
        <r>
          <rPr>
            <sz val="9"/>
            <rFont val="Tahoma"/>
            <family val="2"/>
          </rPr>
          <t>3 of 6 by 5.5 len at 6f D SY at CBY fsMinDsfSpr100 on 09-09-20 Urged prompting rival's pace; dueled into lane; gave out</t>
        </r>
      </text>
    </comment>
    <comment ref="L54" authorId="0">
      <text>
        <r>
          <rPr>
            <sz val="9"/>
            <rFont val="Tahoma"/>
            <family val="2"/>
          </rPr>
          <t>2 of 8 by 0.75 len at 8.31f D FT at CBY fsMinnOaks100k on 08-19-20 Urged inside prompting pace; ceded lead; shifted 3-wide; grudging</t>
        </r>
      </text>
    </comment>
    <comment ref="M54" authorId="0">
      <text>
        <r>
          <rPr>
            <sz val="9"/>
            <rFont val="Tahoma"/>
            <family val="2"/>
          </rPr>
          <t>2 of 7 by 1.5 len at 6f D FT at CBY fsFranGentrB50 on 07-01-20 Raced 4-wide early; angled in tracking leader; edged 2nd late</t>
        </r>
      </text>
    </comment>
    <comment ref="N54" authorId="0">
      <text>
        <r>
          <rPr>
            <sz val="9"/>
            <rFont val="Tahoma"/>
            <family val="2"/>
          </rPr>
          <t>8 of 10 by 9.75 len at 5f T FM at CBY fAlw25000NW1X on 06-16-20 Fractious gate; broke slowly; proved no threat;</t>
        </r>
      </text>
    </comment>
    <comment ref="O54" authorId="0">
      <text>
        <r>
          <rPr>
            <sz val="9"/>
            <rFont val="Tahoma"/>
            <family val="2"/>
          </rPr>
          <t>1 of 6 by 4.25 len at 6f D FT at CBY fsNthLtsDeb100 on 09-01-19 Bumped; squeezed start; advanced between; took over late</t>
        </r>
      </text>
    </comment>
    <comment ref="P54" authorId="0">
      <text>
        <r>
          <rPr>
            <sz val="9"/>
            <rFont val="Tahoma"/>
            <family val="2"/>
          </rPr>
          <t>1 of 7 by 5.5 len at 5f D SY at CBY fsMdSpWt on 08-10-19 Angled inside tracking 1st flight; pulling; waited; drove through</t>
        </r>
      </text>
    </comment>
    <comment ref="S54" authorId="0">
      <text>
        <r>
          <rPr>
            <sz val="9"/>
            <rFont val="Tahoma"/>
            <family val="2"/>
          </rPr>
          <t xml:space="preserve"> (Unbridled'S Song) Dam: Dana'S Lucky Lady (Lucky Lionel) by Sugarland Thoroughbreds LLC in MN</t>
        </r>
      </text>
    </comment>
    <comment ref="C55" authorId="0">
      <text>
        <r>
          <rPr>
            <sz val="9"/>
            <rFont val="Tahoma"/>
            <family val="2"/>
          </rPr>
          <t>CH F Born 3-2017 Wt.118 Lifetime 14:4-4-2 Earned $110948 Own: Les Schneider: Maroon; Gold S in Diamond Frame</t>
        </r>
      </text>
    </comment>
    <comment ref="G55" authorId="0">
      <text>
        <r>
          <rPr>
            <sz val="9"/>
            <rFont val="Tahoma"/>
            <family val="2"/>
          </rPr>
          <t>3 of 11 by 1.5 len at 8.31f T FM at CBY fOC12500NW1X on 06-22-21 Urged inside disputing pace; edged clear into stretch; collared</t>
        </r>
      </text>
    </comment>
    <comment ref="H55" authorId="0">
      <text>
        <r>
          <rPr>
            <sz val="9"/>
            <rFont val="Tahoma"/>
            <family val="2"/>
          </rPr>
          <t>1 of 6 by 0.25 len at 8f T FM at CBY fClm20000c on 06-06-21 Broke sharply; angled rail dictating pace; kicked clear; driving;</t>
        </r>
      </text>
    </comment>
    <comment ref="I55" authorId="0">
      <text>
        <r>
          <rPr>
            <sz val="9"/>
            <rFont val="Tahoma"/>
            <family val="2"/>
          </rPr>
          <t>2 of 10 by 1 len at 7.5f T FM at CBY fClm16000 on 05-18-21 Angled inside prompting pace; took over into lane; shifted out</t>
        </r>
      </text>
    </comment>
    <comment ref="J55" authorId="0">
      <text>
        <r>
          <rPr>
            <sz val="9"/>
            <rFont val="Tahoma"/>
            <family val="2"/>
          </rPr>
          <t>12 of 12 by 17.5 len at 8.5f T TF at HAW fOC20000NW1$X on 10-30-20 Urged between foes prompting pace; gave way into stretch</t>
        </r>
      </text>
    </comment>
    <comment ref="K55" authorId="0">
      <text>
        <r>
          <rPr>
            <sz val="9"/>
            <rFont val="Tahoma"/>
            <family val="2"/>
          </rPr>
          <t>2 of 12 by 2.25 len at 8.5f T FM at CBY fClm20000 on 09-16-20 Ducked out; bumped; patient handling; bid 4-wide; forced out late</t>
        </r>
      </text>
    </comment>
    <comment ref="L55" authorId="0">
      <text>
        <r>
          <rPr>
            <sz val="9"/>
            <rFont val="Tahoma"/>
            <family val="2"/>
          </rPr>
          <t>5 of 9 by 2.5 len at 5f T FM at CBY fOC12500NW1X on 09-01-20 Tracked off 2nd flight; fanned 6-wide into lane;improved position</t>
        </r>
      </text>
    </comment>
    <comment ref="M55" authorId="0">
      <text>
        <r>
          <rPr>
            <sz val="9"/>
            <rFont val="Tahoma"/>
            <family val="2"/>
          </rPr>
          <t>3 of 8 by 3.5 len at 8.31f D FT at CBY fsMinnOaks100k on 08-19-20 Held up early; switched out; swung 4-wide into lane; no kick</t>
        </r>
      </text>
    </comment>
    <comment ref="N55" authorId="0">
      <text>
        <r>
          <rPr>
            <sz val="9"/>
            <rFont val="Tahoma"/>
            <family val="2"/>
          </rPr>
          <t>5 of 8 by 2.25 len at 8f T FM at CBY fAlw25000 on 08-04-20 Urged to terms forcing pace; moved clear inside; empty late</t>
        </r>
      </text>
    </comment>
    <comment ref="O55" authorId="0">
      <text>
        <r>
          <rPr>
            <sz val="9"/>
            <rFont val="Tahoma"/>
            <family val="2"/>
          </rPr>
          <t>1 of 7 by 0.13 len at 8f T FM at CBY fsAlw30500NW1X on 06-25-20 Broke sharply; sped clear along rail; held sway; driving;</t>
        </r>
      </text>
    </comment>
    <comment ref="P55" authorId="0">
      <text>
        <r>
          <rPr>
            <sz val="9"/>
            <rFont val="Tahoma"/>
            <family val="2"/>
          </rPr>
          <t>2 of 8 by 2 len at 5.5f D FT at CBY fsAlw31580NW1X on 06-11-20 Forwardly placed between foes; shifted 3-wide; edged 2d</t>
        </r>
      </text>
    </comment>
    <comment ref="S55" authorId="0">
      <text>
        <r>
          <rPr>
            <sz val="9"/>
            <rFont val="Tahoma"/>
            <family val="2"/>
          </rPr>
          <t xml:space="preserve"> (Mineshaft) Dam: Black Train (Silver Train) by Keith Andrew Westrup in MN</t>
        </r>
      </text>
    </comment>
    <comment ref="C57" authorId="0">
      <text>
        <r>
          <rPr>
            <sz val="9"/>
            <rFont val="Tahoma"/>
            <family val="2"/>
          </rPr>
          <t>CH G Born 3-2017 Wt.124 Lifetime 13:1-0-2 Earned $17660 Own: Thumbs Up Racing Llc : Black; Lime Green C; Red and Gray Emblem; Red Stripe on Sleeves</t>
        </r>
      </text>
    </comment>
    <comment ref="G57" authorId="0">
      <text>
        <r>
          <rPr>
            <sz val="9"/>
            <rFont val="Tahoma"/>
            <family val="2"/>
          </rPr>
          <t>7 of 8 by 15.25 len at 8f T FM at CBY Clm16000 on 07-03-21 Sped to lead inside; set pace to far turn; gave way nearing lane</t>
        </r>
      </text>
    </comment>
    <comment ref="H57" authorId="0">
      <text>
        <r>
          <rPr>
            <sz val="9"/>
            <rFont val="Tahoma"/>
            <family val="2"/>
          </rPr>
          <t>9 of 11 by 10.5 len at 7.5f T FM at LS Clm15000NW2L on 06-04-21 Off slow; failed to menace;</t>
        </r>
      </text>
    </comment>
    <comment ref="I57" authorId="0">
      <text>
        <r>
          <rPr>
            <sz val="9"/>
            <rFont val="Tahoma"/>
            <family val="2"/>
          </rPr>
          <t>12 of 12 by 19.25 len at 7.5f T FM at LS Clm15000NW2L on 05-13-21 Vied for lead; inside; tired</t>
        </r>
      </text>
    </comment>
    <comment ref="J57" authorId="0">
      <text>
        <r>
          <rPr>
            <sz val="9"/>
            <rFont val="Tahoma"/>
            <family val="2"/>
          </rPr>
          <t>1 of 9 by 0.5 len at 8f T FM at HOU Md25000 on 03-12-21 Stalked pace; 2 wide; rallied; long drive; driving;</t>
        </r>
      </text>
    </comment>
    <comment ref="K57" authorId="0">
      <text>
        <r>
          <rPr>
            <sz val="9"/>
            <rFont val="Tahoma"/>
            <family val="2"/>
          </rPr>
          <t>8 of 9 by 7.75 len at 8f T FM at HOU MdSpWt on 01-15-21 Dueled; inside; hard used; gave way;</t>
        </r>
      </text>
    </comment>
    <comment ref="L57" authorId="0">
      <text>
        <r>
          <rPr>
            <sz val="9"/>
            <rFont val="Tahoma"/>
            <family val="2"/>
          </rPr>
          <t>4 of 10 by 3.25 len at 7.5f T TF at RP Md25000 on 11-12-20 Set pace; long drive; faltered;</t>
        </r>
      </text>
    </comment>
    <comment ref="M57" authorId="0">
      <text>
        <r>
          <rPr>
            <sz val="9"/>
            <rFont val="Tahoma"/>
            <family val="2"/>
          </rPr>
          <t>6 of 12 by 6.75 len at 8f T FM at RP Md25000 on 09-26-20 Good early speed; set pace; weakened;</t>
        </r>
      </text>
    </comment>
    <comment ref="N57" authorId="0">
      <text>
        <r>
          <rPr>
            <sz val="9"/>
            <rFont val="Tahoma"/>
            <family val="2"/>
          </rPr>
          <t>8 of 8 by 6.5 len at 7.5f T FM at CBY Md16000 on 07-21-20 Pulling inside tracking off 1st flight; bumped lane; empty;</t>
        </r>
      </text>
    </comment>
    <comment ref="O57" authorId="0">
      <text>
        <r>
          <rPr>
            <sz val="9"/>
            <rFont val="Tahoma"/>
            <family val="2"/>
          </rPr>
          <t>3 of 8 by 2.5 len at 8f T FM at CBY Md25000 on 07-08-20 Urged to lead inside; dictated pace; dueled into lane; yielded</t>
        </r>
      </text>
    </comment>
    <comment ref="P57" authorId="0">
      <text>
        <r>
          <rPr>
            <sz val="9"/>
            <rFont val="Tahoma"/>
            <family val="2"/>
          </rPr>
          <t>9 of 10 by 17.25 len at 8f D FT at HOU Md25000 on 03-06-20 Chased; 2 wide; used up; stopped;</t>
        </r>
      </text>
    </comment>
    <comment ref="S57" authorId="0">
      <text>
        <r>
          <rPr>
            <sz val="9"/>
            <rFont val="Tahoma"/>
            <family val="2"/>
          </rPr>
          <t xml:space="preserve"> (Dixie Union) Dam: Sure Route (Ishiguru) by Peter Magnier in KY</t>
        </r>
      </text>
    </comment>
    <comment ref="C58" authorId="0">
      <text>
        <r>
          <rPr>
            <sz val="9"/>
            <rFont val="Tahoma"/>
            <family val="2"/>
          </rPr>
          <t>DKBBR G Born 2-2018 Wt.119 Lifetime 6:1-0-0 Earned $16739 Own: David Garcia Altamirano: Orange; Camouflage C</t>
        </r>
      </text>
    </comment>
    <comment ref="G58" authorId="0">
      <text>
        <r>
          <rPr>
            <sz val="9"/>
            <rFont val="Tahoma"/>
            <family val="2"/>
          </rPr>
          <t>5 of 8 by 5.75 len at 5.5f D FT at CBY Clm5000 on 06-17-21 Joined pace 4-wide; shifted in pressing pace; clear; faltered;</t>
        </r>
      </text>
    </comment>
    <comment ref="H58" authorId="0">
      <text>
        <r>
          <rPr>
            <sz val="9"/>
            <rFont val="Tahoma"/>
            <family val="2"/>
          </rPr>
          <t>7 of 7 by 16.5 len at 6f D FT at OP Clm20000NW2L on 04-30-21 Mid pack for a half; finished out of the turn</t>
        </r>
      </text>
    </comment>
    <comment ref="I58" authorId="0">
      <text>
        <r>
          <rPr>
            <sz val="9"/>
            <rFont val="Tahoma"/>
            <family val="2"/>
          </rPr>
          <t>9 of 9 by 25.5 len at 5.5f D WF at OP Clm12500NW2Lc on 04-16-21 4w into turn; stopped; trailed home; jogged in</t>
        </r>
      </text>
    </comment>
    <comment ref="J58" authorId="0">
      <text>
        <r>
          <rPr>
            <sz val="9"/>
            <rFont val="Tahoma"/>
            <family val="2"/>
          </rPr>
          <t>6 of 6 by 33.5 len at 6f D FT at OP Alw105000NW2L on 03-28-21 Forwardly placed three wide early; stopped; far back</t>
        </r>
      </text>
    </comment>
    <comment ref="K58" authorId="0">
      <text>
        <r>
          <rPr>
            <sz val="9"/>
            <rFont val="Tahoma"/>
            <family val="2"/>
          </rPr>
          <t>1 of 9 by 3.75 len at 5.5f D FT at OP Md10000 on 03-11-21 Broke alertly; set the pace; shrugged off foes; clear again</t>
        </r>
      </text>
    </comment>
    <comment ref="L58" authorId="0">
      <text>
        <r>
          <rPr>
            <sz val="9"/>
            <rFont val="Tahoma"/>
            <family val="2"/>
          </rPr>
          <t>7 of 8 by 5.5 len at 5f D FT at DED sMdSpWt on 03-01-21 Within striking distance; weakened</t>
        </r>
      </text>
    </comment>
    <comment ref="S58" authorId="0">
      <text>
        <r>
          <rPr>
            <sz val="9"/>
            <rFont val="Tahoma"/>
            <family val="2"/>
          </rPr>
          <t xml:space="preserve"> (Malabar Gold) Dam: Queen Cleopatra (Congrats) by Tigertail Ranch in LA</t>
        </r>
      </text>
    </comment>
    <comment ref="C59" authorId="0">
      <text>
        <r>
          <rPr>
            <sz val="9"/>
            <rFont val="Tahoma"/>
            <family val="2"/>
          </rPr>
          <t>DKBBR g Born 3-2017 Wt.124 Lifetime 15:1-1-3 Earned $64323 Own: Pooli Thoroughbreds : Black; Pink 'PT' and Stars; Pink Sleeves</t>
        </r>
      </text>
    </comment>
    <comment ref="G59" authorId="0">
      <text>
        <r>
          <rPr>
            <sz val="9"/>
            <rFont val="Tahoma"/>
            <family val="2"/>
          </rPr>
          <t>5 of 7 by 10 len at 7.5f T FM at CBY Clm20000 on 06-15-21 Bumped start; tracked pacesetter rail; faded into stretch</t>
        </r>
      </text>
    </comment>
    <comment ref="H59" authorId="0">
      <text>
        <r>
          <rPr>
            <sz val="9"/>
            <rFont val="Tahoma"/>
            <family val="2"/>
          </rPr>
          <t>6 of 8 by 13 len at 5f T FM at CBY Clm16000c on 05-31-21 Settled outside foes; failed to menace;</t>
        </r>
      </text>
    </comment>
    <comment ref="I59" authorId="0">
      <text>
        <r>
          <rPr>
            <sz val="9"/>
            <rFont val="Tahoma"/>
            <family val="2"/>
          </rPr>
          <t>5 of 6 by 9.25 len at 6f D MY at PRM Clm30000NW2L on 05-14-21 Never menaced</t>
        </r>
      </text>
    </comment>
    <comment ref="J59" authorId="0">
      <text>
        <r>
          <rPr>
            <sz val="9"/>
            <rFont val="Tahoma"/>
            <family val="2"/>
          </rPr>
          <t>3 of 9 by 5.5 len at 6f D SY at KEE Clm20000NW2L on 04-14-21 Off pace 3-4pth turn; 5w1/4; stayed on; left lead</t>
        </r>
      </text>
    </comment>
    <comment ref="K59" authorId="0">
      <text>
        <r>
          <rPr>
            <sz val="9"/>
            <rFont val="Tahoma"/>
            <family val="2"/>
          </rPr>
          <t>2 of 9 by 5 len at 6f A FT at TP Clm15000NW2L on 03-19-21 Midpack 2wd btwn; 5wd 1/4; place bid 1/8; held</t>
        </r>
      </text>
    </comment>
    <comment ref="L59" authorId="0">
      <text>
        <r>
          <rPr>
            <sz val="9"/>
            <rFont val="Tahoma"/>
            <family val="2"/>
          </rPr>
          <t>4 of 8 by 5.5 len at 6f A FT at TP Alw33000NW2L on 01-09-21 Raced between horses to quarter pole; split horses; empty late</t>
        </r>
      </text>
    </comment>
    <comment ref="M59" authorId="0">
      <text>
        <r>
          <rPr>
            <sz val="9"/>
            <rFont val="Tahoma"/>
            <family val="2"/>
          </rPr>
          <t>3 of 9 by 1.75 len at 6.5f A FT at TP Alw33000NW2L on 12-04-20 Stalked leader to the stretch; three way battle;outfinished late</t>
        </r>
      </text>
    </comment>
    <comment ref="N59" authorId="0">
      <text>
        <r>
          <rPr>
            <sz val="9"/>
            <rFont val="Tahoma"/>
            <family val="2"/>
          </rPr>
          <t>6 of 12 by 7.25 len at 6f T FM at BEL sAlw56000NW1$X on 06-20-20 2w in midpack; 5w into lane; gained some but without impact</t>
        </r>
      </text>
    </comment>
    <comment ref="O59" authorId="0">
      <text>
        <r>
          <rPr>
            <sz val="9"/>
            <rFont val="Tahoma"/>
            <family val="2"/>
          </rPr>
          <t>12 of 12 by 14.5 len at 5.5f T FM at CD Alw84000 on 05-17-20 Through after half</t>
        </r>
      </text>
    </comment>
    <comment ref="P59" authorId="0">
      <text>
        <r>
          <rPr>
            <sz val="9"/>
            <rFont val="Tahoma"/>
            <family val="2"/>
          </rPr>
          <t>8 of 8 by 23.25 len at 8.31f D FT at FG OC50000NW1X on 01-12-20 2p1st turn;set pace;vied ins2nd turn;headed5/16;stopped</t>
        </r>
      </text>
    </comment>
    <comment ref="S59" authorId="0">
      <text>
        <r>
          <rPr>
            <sz val="9"/>
            <rFont val="Tahoma"/>
            <family val="2"/>
          </rPr>
          <t xml:space="preserve"> (Storm Cat) Dam: Love My Girl (El Corredor) by McMahon of Saratoga Thoroughbreds LLCHunter Valley Farm &amp; in NY</t>
        </r>
      </text>
    </comment>
    <comment ref="C60" authorId="0">
      <text>
        <r>
          <rPr>
            <sz val="9"/>
            <rFont val="Tahoma"/>
            <family val="2"/>
          </rPr>
          <t>B G Born 4-2016 Wt.124 Lifetime 16:1-1-5 Earned $83285 Own: Paul Krey: Blue; Yellow Diamonds; Yellow Diamond Stripe on Sleeves</t>
        </r>
      </text>
    </comment>
    <comment ref="G60" authorId="0">
      <text>
        <r>
          <rPr>
            <sz val="9"/>
            <rFont val="Tahoma"/>
            <family val="2"/>
          </rPr>
          <t>3 of 5 by 4.5 len at 5f D SY at CBY Clm16000 on 06-20-21 Good early speed; set pace; weakened;</t>
        </r>
      </text>
    </comment>
    <comment ref="H60" authorId="0">
      <text>
        <r>
          <rPr>
            <sz val="9"/>
            <rFont val="Tahoma"/>
            <family val="2"/>
          </rPr>
          <t>5 of 6 by 8 len at 5f T FM at CBY OC12500NW1X on 06-09-21 Urged forcing pace outside foe; gave way into stretch</t>
        </r>
      </text>
    </comment>
    <comment ref="I60" authorId="0">
      <text>
        <r>
          <rPr>
            <sz val="9"/>
            <rFont val="Tahoma"/>
            <family val="2"/>
          </rPr>
          <t>3 of 10 by 1.25 len at 5f D FT at CBY Clm10000 on 05-25-21 Urged disputing pace off rail; dueled between foes; weakened;</t>
        </r>
      </text>
    </comment>
    <comment ref="J60" authorId="0">
      <text>
        <r>
          <rPr>
            <sz val="9"/>
            <rFont val="Tahoma"/>
            <family val="2"/>
          </rPr>
          <t>10 of 10 by 11 len at 6f D FT at OP sClm12500NW2L on 04-28-21 Tight; bothered start; outrun through</t>
        </r>
      </text>
    </comment>
    <comment ref="K60" authorId="0">
      <text>
        <r>
          <rPr>
            <sz val="9"/>
            <rFont val="Tahoma"/>
            <family val="2"/>
          </rPr>
          <t>9 of 10 by 16.25 len at 6f D FT at OP sClm20000NW2L on 04-01-21 Fractious gate; vied up front inside; faltered</t>
        </r>
      </text>
    </comment>
    <comment ref="L60" authorId="0">
      <text>
        <r>
          <rPr>
            <sz val="9"/>
            <rFont val="Tahoma"/>
            <family val="2"/>
          </rPr>
          <t>11 of 11 by 10.75 len at 5f T FM at RP Clm25000NW2L on 10-15-20 Vied for lead; inside; hard used; stopped;</t>
        </r>
      </text>
    </comment>
    <comment ref="M60" authorId="0">
      <text>
        <r>
          <rPr>
            <sz val="9"/>
            <rFont val="Tahoma"/>
            <family val="2"/>
          </rPr>
          <t>4 of 11 by 3 len at 5f T FM at RP Clm15000NW2L on 09-17-20 Dueled; inside; bore out turn; weakened</t>
        </r>
      </text>
    </comment>
    <comment ref="N60" authorId="0">
      <text>
        <r>
          <rPr>
            <sz val="9"/>
            <rFont val="Tahoma"/>
            <family val="2"/>
          </rPr>
          <t>2 of 10 by 0.75 len at 5f T FM at LAD Alw20500NW1X on 08-31-20 Dueled; outside; fought turn; engaged drive; outfinished</t>
        </r>
      </text>
    </comment>
    <comment ref="O60" authorId="0">
      <text>
        <r>
          <rPr>
            <sz val="9"/>
            <rFont val="Tahoma"/>
            <family val="2"/>
          </rPr>
          <t>3 of 11 by 1.25 len at 5f T FM at LS Clm17500NW2L on 08-03-20 Early pace outside; drew clear turn; weakened late stretch;</t>
        </r>
      </text>
    </comment>
    <comment ref="P60" authorId="0">
      <text>
        <r>
          <rPr>
            <sz val="9"/>
            <rFont val="Tahoma"/>
            <family val="2"/>
          </rPr>
          <t>4 of 7 by 2.75 len at 5f T FM at LS Clm17500NW2L on 06-30-20 Hustled;lugged out;pace;5-6path turn;out-kicked</t>
        </r>
      </text>
    </comment>
    <comment ref="S60" authorId="0">
      <text>
        <r>
          <rPr>
            <sz val="9"/>
            <rFont val="Tahoma"/>
            <family val="2"/>
          </rPr>
          <t xml:space="preserve"> (Bluegrass Cat) Dam: Loves To Fly (Not For Love) by McDowell Farm in AR</t>
        </r>
      </text>
    </comment>
    <comment ref="C61" authorId="0">
      <text>
        <r>
          <rPr>
            <sz val="9"/>
            <rFont val="Tahoma"/>
            <family val="2"/>
          </rPr>
          <t>B G Born 3-2015 Wt.124 Lifetime 12:1-2-2 Earned $43672 Own: Charles Garvey: Red; Red 'G' on White Star; White Stripes on Sleeves</t>
        </r>
      </text>
    </comment>
    <comment ref="G61" authorId="0">
      <text>
        <r>
          <rPr>
            <sz val="9"/>
            <rFont val="Tahoma"/>
            <family val="2"/>
          </rPr>
          <t>2 of 5 by 1.5 len at 5f D SY at CBY Clm16000 on 06-20-21 Stalked pace; inside; second best;</t>
        </r>
      </text>
    </comment>
    <comment ref="H61" authorId="0">
      <text>
        <r>
          <rPr>
            <sz val="9"/>
            <rFont val="Tahoma"/>
            <family val="2"/>
          </rPr>
          <t>4 of 9 by 5.25 len at 8.5f D FT at SA Clm16000 on 05-08-21 Stumbled; brushed; pressed outside; chased; re-bid 1/4; flattened</t>
        </r>
      </text>
    </comment>
    <comment ref="I61" authorId="0">
      <text>
        <r>
          <rPr>
            <sz val="9"/>
            <rFont val="Tahoma"/>
            <family val="2"/>
          </rPr>
          <t>5 of 8 by 4.25 len at 6f T FM at SA SOC28000 on 04-30-21 Chased between; rail turn; steadied upper; evenly</t>
        </r>
      </text>
    </comment>
    <comment ref="J61" authorId="0">
      <text>
        <r>
          <rPr>
            <sz val="9"/>
            <rFont val="Tahoma"/>
            <family val="2"/>
          </rPr>
          <t>7 of 7 by 15 len at 6f D GD at SA OC40000NW1$X on 03-12-21 Stumbled; pressed outside; chased; 3wide into stretch; tired</t>
        </r>
      </text>
    </comment>
    <comment ref="K61" authorId="0">
      <text>
        <r>
          <rPr>
            <sz val="9"/>
            <rFont val="Tahoma"/>
            <family val="2"/>
          </rPr>
          <t>1 of 6 by 5 len at 4.54f D FT at LA MdSpWt on 02-19-21 Bumped start; pressed 2wide; shook clear turn; kicked away</t>
        </r>
      </text>
    </comment>
    <comment ref="L61" authorId="0">
      <text>
        <r>
          <rPr>
            <sz val="9"/>
            <rFont val="Tahoma"/>
            <family val="2"/>
          </rPr>
          <t>4 of 6 by 6.5 len at 5f T TF at DMR MdSpWt on 11-07-20 Broke in; speed; set pressured pace; headed 1/4; weakened</t>
        </r>
      </text>
    </comment>
    <comment ref="M61" authorId="0">
      <text>
        <r>
          <rPr>
            <sz val="9"/>
            <rFont val="Tahoma"/>
            <family val="2"/>
          </rPr>
          <t>3 of 6 by 1.5 len at 5.5f T FM at SA MdSpWt on 10-18-20 Set pressured pace; cleared 1/4; inched away; caught 1/16</t>
        </r>
      </text>
    </comment>
    <comment ref="N61" authorId="0">
      <text>
        <r>
          <rPr>
            <sz val="9"/>
            <rFont val="Tahoma"/>
            <family val="2"/>
          </rPr>
          <t>6 of 10 by 8.5 len at 5.5f T FM at SA MdSpWt on 10-13-19 Chased; between horses; split foes 1/8;no rally</t>
        </r>
      </text>
    </comment>
    <comment ref="O61" authorId="0">
      <text>
        <r>
          <rPr>
            <sz val="9"/>
            <rFont val="Tahoma"/>
            <family val="2"/>
          </rPr>
          <t>9 of 10 by 3.5 len at 5f T FM at DMR MdSpWt on 08-25-19 Stalked pace; btwn foes; bit off rail;no late bid lane</t>
        </r>
      </text>
    </comment>
    <comment ref="P61" authorId="0">
      <text>
        <r>
          <rPr>
            <sz val="9"/>
            <rFont val="Tahoma"/>
            <family val="2"/>
          </rPr>
          <t>5 of 8 by 10.5 len at 6f D FT at DMR MdSpWt on 07-19-19 Bobbled start; dueled; between horses; weakened stretch;</t>
        </r>
      </text>
    </comment>
    <comment ref="S61" authorId="0">
      <text>
        <r>
          <rPr>
            <sz val="9"/>
            <rFont val="Tahoma"/>
            <family val="2"/>
          </rPr>
          <t xml:space="preserve"> (Harlan'S Holiday) Dam: Holloween Candy (Candy Ride) by Breffni Farm in KY</t>
        </r>
      </text>
    </comment>
    <comment ref="C62" authorId="0">
      <text>
        <r>
          <rPr>
            <sz val="9"/>
            <rFont val="Tahoma"/>
            <family val="2"/>
          </rPr>
          <t>DKBBR G Born 2-2017 Wt.124 Lifetime 3:1-0-1 Earned $13252 Own: Silva Racing Llc : Pink; 'Canterbury Logo'</t>
        </r>
      </text>
    </comment>
    <comment ref="G62" authorId="0">
      <text>
        <r>
          <rPr>
            <sz val="9"/>
            <rFont val="Tahoma"/>
            <family val="2"/>
          </rPr>
          <t>8 of 11 by 18 len at 7f D FT at LS Clm20000NW2L on 06-11-21 Allowed to settle; lacked rally</t>
        </r>
      </text>
    </comment>
    <comment ref="H62" authorId="0">
      <text>
        <r>
          <rPr>
            <sz val="9"/>
            <rFont val="Tahoma"/>
            <family val="2"/>
          </rPr>
          <t>3 of 8 by 4.5 len at 8f D SY at LS Clm25000NW2L on 05-22-21 Pressed pace; 3 wide; angled out stretch; faded</t>
        </r>
      </text>
    </comment>
    <comment ref="I62" authorId="0">
      <text>
        <r>
          <rPr>
            <sz val="9"/>
            <rFont val="Tahoma"/>
            <family val="2"/>
          </rPr>
          <t>1 of 11 by 1 len at 5f T FM at HOU Md25000 on 04-02-21 Chased; 3 wide; rallied; driving;</t>
        </r>
      </text>
    </comment>
    <comment ref="S62" authorId="0">
      <text>
        <r>
          <rPr>
            <sz val="9"/>
            <rFont val="Tahoma"/>
            <family val="2"/>
          </rPr>
          <t xml:space="preserve"> (Unbridled) Dam: So Stylish (Johannesburg) by Mt Brilliant Farm &amp; Ranch LLC in KY</t>
        </r>
      </text>
    </comment>
    <comment ref="C64" authorId="0">
      <text>
        <r>
          <rPr>
            <sz val="9"/>
            <rFont val="Tahoma"/>
            <family val="2"/>
          </rPr>
          <t>GR F Born 3-2018 Wt.125 Lifetime 3:0-0-0 Earned $675 Own: Terry Reed: Blue; Silver JL; Silver Sleeves</t>
        </r>
      </text>
    </comment>
    <comment ref="G64" authorId="0">
      <text>
        <r>
          <rPr>
            <sz val="9"/>
            <rFont val="Tahoma"/>
            <family val="2"/>
          </rPr>
          <t>6 of 6 by 2.5 len at 1.59f D FT at CBY sMdSpWt on 06-22-21 Faded;</t>
        </r>
      </text>
    </comment>
    <comment ref="H64" authorId="0">
      <text>
        <r>
          <rPr>
            <sz val="9"/>
            <rFont val="Tahoma"/>
            <family val="2"/>
          </rPr>
          <t>7 of 9 by 3.5 len at 1.36f D FT at CBY sMdSpWt on 06-08-21 Faded;</t>
        </r>
      </text>
    </comment>
    <comment ref="I64" authorId="0">
      <text>
        <r>
          <rPr>
            <sz val="9"/>
            <rFont val="Tahoma"/>
            <family val="2"/>
          </rPr>
          <t>8 of 10 by 6 len at 1.13f D FT at CBY sMdSpWt on 08-11-20 Off step slow</t>
        </r>
      </text>
    </comment>
    <comment ref="S64" authorId="0">
      <text>
        <r>
          <rPr>
            <sz val="9"/>
            <rFont val="Tahoma"/>
            <family val="2"/>
          </rPr>
          <t xml:space="preserve"> (Separatist) Dam: Whereshesupposedtobe (Bully Bullion) by Terry Reed in MN</t>
        </r>
      </text>
    </comment>
    <comment ref="C65" authorId="0">
      <text>
        <r>
          <rPr>
            <sz val="9"/>
            <rFont val="Tahoma"/>
            <family val="2"/>
          </rPr>
          <t xml:space="preserve">SOR G Born 4-2018 Wt.125 Lifetime 1:0-0-0 Earned $175 Own: Cesar Albino Martinez: Black; Red and White 'Rancho El Calentano' Emblem; Black 'Albino' on Red Sleeve; Red Stars on Black </t>
        </r>
      </text>
    </comment>
    <comment ref="G65" authorId="0">
      <text>
        <r>
          <rPr>
            <sz val="9"/>
            <rFont val="Tahoma"/>
            <family val="2"/>
          </rPr>
          <t>7 of 8 by 8 len at 1.59f D FT at CBY sFutTrl on 08-25-20 Slow into stride</t>
        </r>
      </text>
    </comment>
    <comment ref="S65" authorId="0">
      <text>
        <r>
          <rPr>
            <sz val="9"/>
            <rFont val="Tahoma"/>
            <family val="2"/>
          </rPr>
          <t xml:space="preserve"> (Coronas Prospect) Dam: Snow Treasure (This Snow Is Royal) by Cesar Albino in MN</t>
        </r>
      </text>
    </comment>
    <comment ref="C66" authorId="0">
      <text>
        <r>
          <rPr>
            <sz val="9"/>
            <rFont val="Tahoma"/>
            <family val="2"/>
          </rPr>
          <t>B G Born 5-2018 Wt.125 Lifetime 3:0-0-0 Earned $1009 Own: Eugene P &amp; Rita A Boehlke: Black; Red Diamond Emblem; Red Diamonds on Sleeves</t>
        </r>
      </text>
    </comment>
    <comment ref="G66" authorId="0">
      <text>
        <r>
          <rPr>
            <sz val="9"/>
            <rFont val="Tahoma"/>
            <family val="2"/>
          </rPr>
          <t>7 of 7 by 15.5 len at 1.5f D FT at CBY sMdSpWt on 06-16-21 Broke in; bumped; bore out badly</t>
        </r>
      </text>
    </comment>
    <comment ref="H66" authorId="0">
      <text>
        <r>
          <rPr>
            <sz val="9"/>
            <rFont val="Tahoma"/>
            <family val="2"/>
          </rPr>
          <t>5 of 7 by 5.25 len at 2.5f D FT at RP Md6250 on 04-29-21 Exchanged bumps at break</t>
        </r>
      </text>
    </comment>
    <comment ref="I66" authorId="0">
      <text>
        <r>
          <rPr>
            <sz val="9"/>
            <rFont val="Tahoma"/>
            <family val="2"/>
          </rPr>
          <t>7 of 8 by 4.5 len at 1.13f D FT at CBY sMdSpWt on 07-02-20 No menace;</t>
        </r>
      </text>
    </comment>
    <comment ref="S66" authorId="0">
      <text>
        <r>
          <rPr>
            <sz val="9"/>
            <rFont val="Tahoma"/>
            <family val="2"/>
          </rPr>
          <t xml:space="preserve"> (Strawfly Special) Dam: My Whiskey Girl (Ghazi) by Eugene and Rita Boehlke in MN</t>
        </r>
      </text>
    </comment>
    <comment ref="C67" authorId="0">
      <text>
        <r>
          <rPr>
            <sz val="9"/>
            <rFont val="Tahoma"/>
            <family val="2"/>
          </rPr>
          <t>SOR g Born 3-2018 Wt.125 Lifetime 1:0-0-0 Earned $735 Own: Cynthia M Besser: Pink; Black Diamond Belt; Pink and Black Quartered Sleeves</t>
        </r>
      </text>
    </comment>
    <comment ref="G67" authorId="0">
      <text>
        <r>
          <rPr>
            <sz val="9"/>
            <rFont val="Tahoma"/>
            <family val="2"/>
          </rPr>
          <t>5 of 6 by 4.5 len at 1.13f D FT at CBY sMdSpWt on 06-29-21 Veered in start</t>
        </r>
      </text>
    </comment>
    <comment ref="S67" authorId="0">
      <text>
        <r>
          <rPr>
            <sz val="9"/>
            <rFont val="Tahoma"/>
            <family val="2"/>
          </rPr>
          <t xml:space="preserve"> (Chicks Beduino) Dam: Sweet Wranglers (First Wrangler) by Cynthia M Besser in MN</t>
        </r>
      </text>
    </comment>
    <comment ref="C68" authorId="0">
      <text>
        <r>
          <rPr>
            <sz val="9"/>
            <rFont val="Tahoma"/>
            <family val="2"/>
          </rPr>
          <t>B G Born 5-2018 Wt.125 Lifetime 7:0-0-1 Earned $7039 Own: Terry Reed: Blue; Silver JL; Silver Sleeves</t>
        </r>
      </text>
    </comment>
    <comment ref="G68" authorId="0">
      <text>
        <r>
          <rPr>
            <sz val="9"/>
            <rFont val="Tahoma"/>
            <family val="2"/>
          </rPr>
          <t>3 of 6 by 1 len at 1.13f D FT at CBY sMdSpWt on 06-29-21 Ducked start; shied</t>
        </r>
      </text>
    </comment>
    <comment ref="H68" authorId="0">
      <text>
        <r>
          <rPr>
            <sz val="9"/>
            <rFont val="Tahoma"/>
            <family val="2"/>
          </rPr>
          <t>4 of 7 by 1.5 len at 1.5f D FT at CBY sMdSpWt on 06-16-21 Dueled rail; faded late</t>
        </r>
      </text>
    </comment>
    <comment ref="I68" authorId="0">
      <text>
        <r>
          <rPr>
            <sz val="9"/>
            <rFont val="Tahoma"/>
            <family val="2"/>
          </rPr>
          <t>6 of 7 by 2.25 len at 1.36f D FT at CBY sMdSpWt on 05-31-21 Broke in air; bumped</t>
        </r>
      </text>
    </comment>
    <comment ref="J68" authorId="0">
      <text>
        <r>
          <rPr>
            <sz val="9"/>
            <rFont val="Tahoma"/>
            <family val="2"/>
          </rPr>
          <t>7 of 9 by 3.5 len at 1.59f D SY at CBY sMNNSOTAFUT-G on 09-09-20 Brushed break; faded</t>
        </r>
      </text>
    </comment>
    <comment ref="K68" authorId="0">
      <text>
        <r>
          <rPr>
            <sz val="9"/>
            <rFont val="Tahoma"/>
            <family val="2"/>
          </rPr>
          <t>5 of 8 by 3 len at 1.59f D FT at CBY sFutTrl on 08-25-20 Ducked in start</t>
        </r>
      </text>
    </comment>
    <comment ref="L68" authorId="0">
      <text>
        <r>
          <rPr>
            <sz val="9"/>
            <rFont val="Tahoma"/>
            <family val="2"/>
          </rPr>
          <t>4 of 5 by 4.75 len at 1.36f D FT at CBY sMdSpWt on 07-28-20 Ducked bit start; no kick</t>
        </r>
      </text>
    </comment>
    <comment ref="M68" authorId="0">
      <text>
        <r>
          <rPr>
            <sz val="9"/>
            <rFont val="Tahoma"/>
            <family val="2"/>
          </rPr>
          <t>6 of 8 by 4 len at 1.13f D FT at CBY sMdSpWt on 07-02-20 Off slowly; shifted in</t>
        </r>
      </text>
    </comment>
    <comment ref="S68" authorId="0">
      <text>
        <r>
          <rPr>
            <sz val="9"/>
            <rFont val="Tahoma"/>
            <family val="2"/>
          </rPr>
          <t xml:space="preserve"> (Apollitical Jess) Dam: Silver Fastbac (Splash Bac) by Terry Reed in MN</t>
        </r>
      </text>
    </comment>
    <comment ref="C69" authorId="0">
      <text>
        <r>
          <rPr>
            <sz val="9"/>
            <rFont val="Tahoma"/>
            <family val="2"/>
          </rPr>
          <t>CH F Born 3-2017 Wt.127 Lifetime 2:0-0-0 Earned $425 Own: Dale R Haglund: Red &amp; Blue Diagonal Quarters; Blue Sleeves</t>
        </r>
      </text>
    </comment>
    <comment ref="G69" authorId="0">
      <text>
        <r>
          <rPr>
            <sz val="9"/>
            <rFont val="Tahoma"/>
            <family val="2"/>
          </rPr>
          <t>6 of 7 by 4 len at 1.5f D FT at CBY sMdSpWt on 06-16-21 Off slow; ducked start</t>
        </r>
      </text>
    </comment>
    <comment ref="H69" authorId="0">
      <text>
        <r>
          <rPr>
            <sz val="9"/>
            <rFont val="Tahoma"/>
            <family val="2"/>
          </rPr>
          <t>7 of 7 by 8.5 len at 1.81f D FT at CBY sDbyTrl on 08-25-20 Broke slowly</t>
        </r>
      </text>
    </comment>
    <comment ref="S69" authorId="0">
      <text>
        <r>
          <rPr>
            <sz val="9"/>
            <rFont val="Tahoma"/>
            <family val="2"/>
          </rPr>
          <t xml:space="preserve"> (Candy Ride) Dam: Streak N Sierra (A Streak Of Cash) by Dale R Haglund in MN</t>
        </r>
      </text>
    </comment>
    <comment ref="C70" authorId="0">
      <text>
        <r>
          <rPr>
            <sz val="9"/>
            <rFont val="Tahoma"/>
            <family val="2"/>
          </rPr>
          <t>B F Born 3-2017 Wt.127 Lifetime 5:0-0-0 Earned $1750 Own: Ralph A Haglund: Red; Black Road Sash</t>
        </r>
      </text>
    </comment>
    <comment ref="G70" authorId="0">
      <text>
        <r>
          <rPr>
            <sz val="9"/>
            <rFont val="Tahoma"/>
            <family val="2"/>
          </rPr>
          <t>5 of 6 by 1.25 len at 1.59f D FT at CBY sMdSpWt on 06-22-21 Outkicked</t>
        </r>
      </text>
    </comment>
    <comment ref="H70" authorId="0">
      <text>
        <r>
          <rPr>
            <sz val="9"/>
            <rFont val="Tahoma"/>
            <family val="2"/>
          </rPr>
          <t>9 of 9 by 4.5 len at 1.36f D FT at CBY sMdSpWt on 06-08-21 Broke slowly</t>
        </r>
      </text>
    </comment>
    <comment ref="I70" authorId="0">
      <text>
        <r>
          <rPr>
            <sz val="9"/>
            <rFont val="Tahoma"/>
            <family val="2"/>
          </rPr>
          <t>7 of 7 by 3.5 len at 1.36f D FT at CBY sMdSpWt on 05-31-21 Bobbled start</t>
        </r>
      </text>
    </comment>
    <comment ref="J70" authorId="0">
      <text>
        <r>
          <rPr>
            <sz val="9"/>
            <rFont val="Tahoma"/>
            <family val="2"/>
          </rPr>
          <t>9 of 9 by 12 len at 2f D MY at RP Md10000 on 04-23-21 Pinched and crowded at break; lost chance</t>
        </r>
      </text>
    </comment>
    <comment ref="K70" authorId="0">
      <text>
        <r>
          <rPr>
            <sz val="9"/>
            <rFont val="Tahoma"/>
            <family val="2"/>
          </rPr>
          <t>9 of 9 by 8.5 len at 1.36f D FT at CBY sMdSpWt on 06-24-20 Fractious gate; bumped; dropped out</t>
        </r>
      </text>
    </comment>
    <comment ref="S70" authorId="0">
      <text>
        <r>
          <rPr>
            <sz val="9"/>
            <rFont val="Tahoma"/>
            <family val="2"/>
          </rPr>
          <t xml:space="preserve"> (First Down Dash) Dam: Unafraid (Omega Code) by Dennis Eckerman in MN</t>
        </r>
      </text>
    </comment>
    <comment ref="C71" authorId="0">
      <text>
        <r>
          <rPr>
            <sz val="9"/>
            <rFont val="Tahoma"/>
            <family val="2"/>
          </rPr>
          <t>BR G Born 4-2018 Wt.125 Lifetime 8:0-2-2 Earned $13046 Own: Danny R Caldwell: White; Red 'DRC'; Black Hoops; Red Chevrons on Sleeves</t>
        </r>
      </text>
    </comment>
    <comment ref="G71" authorId="0">
      <text>
        <r>
          <rPr>
            <sz val="9"/>
            <rFont val="Tahoma"/>
            <family val="2"/>
          </rPr>
          <t>2 of 6 by 0.13 len at 1.59f D FT at CBY sMdSpWt on 06-22-21 Swerved break; misjudged wire</t>
        </r>
      </text>
    </comment>
    <comment ref="H71" authorId="0">
      <text>
        <r>
          <rPr>
            <sz val="9"/>
            <rFont val="Tahoma"/>
            <family val="2"/>
          </rPr>
          <t>2 of 9 by 0.75 len at 1.81f D FT at RP Md7500c on 05-21-21 No match; 2nd best</t>
        </r>
      </text>
    </comment>
    <comment ref="I71" authorId="0">
      <text>
        <r>
          <rPr>
            <sz val="9"/>
            <rFont val="Tahoma"/>
            <family val="2"/>
          </rPr>
          <t>6 of 10 by 1.75 len at 1.5f D FT at RP Md15000 on 04-18-21 Broke slowly</t>
        </r>
      </text>
    </comment>
    <comment ref="J71" authorId="0">
      <text>
        <r>
          <rPr>
            <sz val="9"/>
            <rFont val="Tahoma"/>
            <family val="2"/>
          </rPr>
          <t>6 of 9 by 2.25 len at 1.59f D SY at CBY sMNNSOTAFUT-G on 09-09-20 Faded</t>
        </r>
      </text>
    </comment>
    <comment ref="K71" authorId="0">
      <text>
        <r>
          <rPr>
            <sz val="9"/>
            <rFont val="Tahoma"/>
            <family val="2"/>
          </rPr>
          <t>5 of 7 by 2 len at 1.59f D FT at CBY sFutTrl on 08-25-20 Broke in; bumped</t>
        </r>
      </text>
    </comment>
    <comment ref="L71" authorId="0">
      <text>
        <r>
          <rPr>
            <sz val="9"/>
            <rFont val="Tahoma"/>
            <family val="2"/>
          </rPr>
          <t>3 of 10 by 0.5 len at 1.13f D FT at CBY sMdSpWt on 08-11-20 Outkicked</t>
        </r>
      </text>
    </comment>
    <comment ref="M71" authorId="0">
      <text>
        <r>
          <rPr>
            <sz val="9"/>
            <rFont val="Tahoma"/>
            <family val="2"/>
          </rPr>
          <t>3 of 6 by 1 len at 1.36f D FT at CBY sMdSpWt on 07-28-20 Off step slow; late stride</t>
        </r>
      </text>
    </comment>
    <comment ref="N71" authorId="0">
      <text>
        <r>
          <rPr>
            <sz val="9"/>
            <rFont val="Tahoma"/>
            <family val="2"/>
          </rPr>
          <t>8 of 8 by 5 len at 1.13f D FT at CBY sMdSpWt on 07-02-20 Hesitated start</t>
        </r>
      </text>
    </comment>
    <comment ref="S71" authorId="0">
      <text>
        <r>
          <rPr>
            <sz val="9"/>
            <rFont val="Tahoma"/>
            <family val="2"/>
          </rPr>
          <t xml:space="preserve"> (Forest Wildcat) Dam: Aint No Game (Game Patriot) by Eugene and Rita Boehlke in MN</t>
        </r>
      </text>
    </comment>
    <comment ref="C72" authorId="0">
      <text>
        <r>
          <rPr>
            <sz val="9"/>
            <rFont val="Tahoma"/>
            <family val="2"/>
          </rPr>
          <t>B G Born 4-2017 Wt.127 Lifetime 7:0-0-0 Earned $4880 Own: Mark M Wilson: Blue; White MW</t>
        </r>
      </text>
    </comment>
    <comment ref="G72" authorId="0">
      <text>
        <r>
          <rPr>
            <sz val="9"/>
            <rFont val="Tahoma"/>
            <family val="2"/>
          </rPr>
          <t>4 of 6 by 1 len at 1.59f D FT at CBY sMdSpWt on 06-22-21 Ducked bit; weakened;</t>
        </r>
      </text>
    </comment>
    <comment ref="H72" authorId="0">
      <text>
        <r>
          <rPr>
            <sz val="9"/>
            <rFont val="Tahoma"/>
            <family val="2"/>
          </rPr>
          <t>6 of 9 by 3.5 len at 1.36f D FT at CBY sMdSpWt on 06-08-21 Reared break</t>
        </r>
      </text>
    </comment>
    <comment ref="I72" authorId="0">
      <text>
        <r>
          <rPr>
            <sz val="9"/>
            <rFont val="Tahoma"/>
            <family val="2"/>
          </rPr>
          <t>7 of 9 by 1.5 len at 1.81f D SY at CBY sMNNSOTADBY-G on 09-09-20 Floated wide</t>
        </r>
      </text>
    </comment>
    <comment ref="J72" authorId="0">
      <text>
        <r>
          <rPr>
            <sz val="9"/>
            <rFont val="Tahoma"/>
            <family val="2"/>
          </rPr>
          <t>4 of 6 by 1.5 len at 1.81f D FT at CBY sDbyTrl on 08-25-20 Dueled rail; weakened;</t>
        </r>
      </text>
    </comment>
    <comment ref="K72" authorId="0">
      <text>
        <r>
          <rPr>
            <sz val="9"/>
            <rFont val="Tahoma"/>
            <family val="2"/>
          </rPr>
          <t>7 of 10 by 2.25 len at 1.36f D FT at PRM Md7500 on 08-07-20 Lugged in badly</t>
        </r>
      </text>
    </comment>
    <comment ref="L72" authorId="0">
      <text>
        <r>
          <rPr>
            <sz val="9"/>
            <rFont val="Tahoma"/>
            <family val="2"/>
          </rPr>
          <t>8 of 8 by 4.5 len at 1.13f D FT at CBY sMdSpWt on 07-07-20 Hopped; pushed out start</t>
        </r>
      </text>
    </comment>
    <comment ref="M72" authorId="0">
      <text>
        <r>
          <rPr>
            <sz val="9"/>
            <rFont val="Tahoma"/>
            <family val="2"/>
          </rPr>
          <t>6 of 6 by 7.5 len at 1.36f D FT at PRM MdSpWt on 10-12-19 Ducked in start; lugged in</t>
        </r>
      </text>
    </comment>
    <comment ref="S72" authorId="0">
      <text>
        <r>
          <rPr>
            <sz val="9"/>
            <rFont val="Tahoma"/>
            <family val="2"/>
          </rPr>
          <t xml:space="preserve"> (Pyc Paint Your Wagon) Dam: Takin On The Crunch (Takin On The Cash) by Mark M Wilson in MN</t>
        </r>
      </text>
    </comment>
    <comment ref="C73" authorId="0">
      <text>
        <r>
          <rPr>
            <sz val="9"/>
            <rFont val="Tahoma"/>
            <family val="2"/>
          </rPr>
          <t>SOR F Born 3-2018 Wt.125 Lifetime 5:0-0-1 Earned $4039 Own: Kurtis Johnson &amp; Dennis J Eckerman: Green; Green E in White Diamond; Green Bars on White Sleeves</t>
        </r>
      </text>
    </comment>
    <comment ref="G73" authorId="0">
      <text>
        <r>
          <rPr>
            <sz val="9"/>
            <rFont val="Tahoma"/>
            <family val="2"/>
          </rPr>
          <t>3 of 6 by 0.5 len at 1.59f D FT at CBY sMdSpWt on 06-22-21 Broke in; bumped</t>
        </r>
      </text>
    </comment>
    <comment ref="H73" authorId="0">
      <text>
        <r>
          <rPr>
            <sz val="9"/>
            <rFont val="Tahoma"/>
            <family val="2"/>
          </rPr>
          <t>4 of 9 by 2 len at 1.36f D FT at CBY sMdSpWt on 06-08-21 Even effort;</t>
        </r>
      </text>
    </comment>
    <comment ref="I73" authorId="0">
      <text>
        <r>
          <rPr>
            <sz val="9"/>
            <rFont val="Tahoma"/>
            <family val="2"/>
          </rPr>
          <t>6 of 7 by 3.5 len at 1.59f D FT at CBY sFutTrl on 08-25-20 Broke out; brushed</t>
        </r>
      </text>
    </comment>
    <comment ref="J73" authorId="0">
      <text>
        <r>
          <rPr>
            <sz val="9"/>
            <rFont val="Tahoma"/>
            <family val="2"/>
          </rPr>
          <t>5 of 10 by 1.5 len at 1.13f D FT at CBY sMdSpWt on 08-11-20 Speed; weakened;</t>
        </r>
      </text>
    </comment>
    <comment ref="K73" authorId="0">
      <text>
        <r>
          <rPr>
            <sz val="9"/>
            <rFont val="Tahoma"/>
            <family val="2"/>
          </rPr>
          <t>4 of 6 by 2.5 len at 1.36f D FT at CBY sMdSpWt on 07-28-20 Bobbled slightly; no kick</t>
        </r>
      </text>
    </comment>
    <comment ref="S73" authorId="0">
      <text>
        <r>
          <rPr>
            <sz val="9"/>
            <rFont val="Tahoma"/>
            <family val="2"/>
          </rPr>
          <t xml:space="preserve"> (Corona Cartel) Dam: Avoid The Drama (Sixes Royal) by Ralph A Haglund in MN</t>
        </r>
      </text>
    </comment>
    <comment ref="C75" authorId="0">
      <text>
        <r>
          <rPr>
            <sz val="9"/>
            <rFont val="Tahoma"/>
            <family val="2"/>
          </rPr>
          <t>SOR F Born 3-2018 Wt.125 Lifetime 6:1-3-1 Earned $23056 Own: Steven D Pribyl: Orange; White A H; Purple Chevrons on White Sleeves</t>
        </r>
      </text>
    </comment>
    <comment ref="G75" authorId="0">
      <text>
        <r>
          <rPr>
            <sz val="9"/>
            <rFont val="Tahoma"/>
            <family val="2"/>
          </rPr>
          <t>1 of 6 by 0.13 len at 1.59f D FT at CBY sMdSpWt on 06-22-21 Broke out; bumped; prevailed;</t>
        </r>
      </text>
    </comment>
    <comment ref="H75" authorId="0">
      <text>
        <r>
          <rPr>
            <sz val="9"/>
            <rFont val="Tahoma"/>
            <family val="2"/>
          </rPr>
          <t>2 of 9 by 1 len at 1.36f D FT at CBY sMdSpWt on 06-08-21 Dueled rail; 2d best</t>
        </r>
      </text>
    </comment>
    <comment ref="I75" authorId="0">
      <text>
        <r>
          <rPr>
            <sz val="9"/>
            <rFont val="Tahoma"/>
            <family val="2"/>
          </rPr>
          <t>3 of 9 by 0.75 len at 1.59f D MY at PRM MdSpWt on 09-27-20 Good speed; worn down</t>
        </r>
      </text>
    </comment>
    <comment ref="J75" authorId="0">
      <text>
        <r>
          <rPr>
            <sz val="9"/>
            <rFont val="Tahoma"/>
            <family val="2"/>
          </rPr>
          <t>5 of 9 by 1.5 len at 1.59f D SY at CBY sMNNSOTAFUT-G on 09-09-20 Hopped start</t>
        </r>
      </text>
    </comment>
    <comment ref="K75" authorId="0">
      <text>
        <r>
          <rPr>
            <sz val="9"/>
            <rFont val="Tahoma"/>
            <family val="2"/>
          </rPr>
          <t>2 of 8 by 0.25 len at 1.59f D FT at CBY sFutTrl on 08-25-20 Dueled; led; collared</t>
        </r>
      </text>
    </comment>
    <comment ref="L75" authorId="0">
      <text>
        <r>
          <rPr>
            <sz val="9"/>
            <rFont val="Tahoma"/>
            <family val="2"/>
          </rPr>
          <t>2 of 6 by 0.5 len at 1.36f D FT at CBY sMdSpWt on 07-28-20 Speed; collared late</t>
        </r>
      </text>
    </comment>
    <comment ref="S75" authorId="0">
      <text>
        <r>
          <rPr>
            <sz val="9"/>
            <rFont val="Tahoma"/>
            <family val="2"/>
          </rPr>
          <t xml:space="preserve"> (Corona Cartel) Dam: Six It Up (Tres Seis) by Steven D Pribyl in MN</t>
        </r>
      </text>
    </comment>
    <comment ref="C76" authorId="0">
      <text>
        <r>
          <rPr>
            <sz val="9"/>
            <rFont val="Tahoma"/>
            <family val="2"/>
          </rPr>
          <t>SOR F Born 3-2018 Wt.125 Lifetime 6:3-1-0 Earned $30702 Own: Robert &amp; Julie Petersen: Yellow; Black FAO on White Ball; Black &amp; White Block Belt; Black &amp; White Block Band on Sleeves</t>
        </r>
      </text>
    </comment>
    <comment ref="G76" authorId="0">
      <text>
        <r>
          <rPr>
            <sz val="9"/>
            <rFont val="Tahoma"/>
            <family val="2"/>
          </rPr>
          <t>5 of 9 by 2 len at 1.59f D FT at CBY OC10000 on 06-22-21 Hopped start; drifted</t>
        </r>
      </text>
    </comment>
    <comment ref="H76" authorId="0">
      <text>
        <r>
          <rPr>
            <sz val="9"/>
            <rFont val="Tahoma"/>
            <family val="2"/>
          </rPr>
          <t>2 of 9 by 0.13 len at 1.59f D SY at CBY sMNNSOTAFUT-G on 09-09-20 Ducked break; missed</t>
        </r>
      </text>
    </comment>
    <comment ref="I76" authorId="0">
      <text>
        <r>
          <rPr>
            <sz val="9"/>
            <rFont val="Tahoma"/>
            <family val="2"/>
          </rPr>
          <t>1 of 7 by 0.5 len at 1.59f D FT at CBY sFutTrl on 08-25-20 Took charge in hand</t>
        </r>
      </text>
    </comment>
    <comment ref="J76" authorId="0">
      <text>
        <r>
          <rPr>
            <sz val="9"/>
            <rFont val="Tahoma"/>
            <family val="2"/>
          </rPr>
          <t>1 of 7 by 0.5 len at 1.5f D FT at PRM Alw11500NW2L on 08-01-20 Rallied strongly</t>
        </r>
      </text>
    </comment>
    <comment ref="K76" authorId="0">
      <text>
        <r>
          <rPr>
            <sz val="9"/>
            <rFont val="Tahoma"/>
            <family val="2"/>
          </rPr>
          <t>7 of 9 by 4.25 len at 1.59f D FT at CBY GOPHERFUT-G on 07-07-20 Restless; ducked in sharply start</t>
        </r>
      </text>
    </comment>
    <comment ref="L76" authorId="0">
      <text>
        <r>
          <rPr>
            <sz val="9"/>
            <rFont val="Tahoma"/>
            <family val="2"/>
          </rPr>
          <t>1 of 8 by 1.25 len at 1.59f D FT at CBY FutTrl on 06-17-20 Dueled; kicked clear</t>
        </r>
      </text>
    </comment>
    <comment ref="S76" authorId="0">
      <text>
        <r>
          <rPr>
            <sz val="9"/>
            <rFont val="Tahoma"/>
            <family val="2"/>
          </rPr>
          <t xml:space="preserve"> (Pyc Paint Your Wagon) Dam: Western Fun (Tres Seis) by Robert or Julie Petersen in MN</t>
        </r>
      </text>
    </comment>
    <comment ref="C77" authorId="0">
      <text>
        <r>
          <rPr>
            <sz val="9"/>
            <rFont val="Tahoma"/>
            <family val="2"/>
          </rPr>
          <t>BR G Born 2-2018 Wt.125 Lifetime 9:3-1-0 Earned $32366 Own: Lunderborg Llc : White; Blue Lazy JA in Red Circle; Blue and White Block Belt; Blue and White Blocks on Sleeves</t>
        </r>
      </text>
    </comment>
    <comment ref="G77" authorId="0">
      <text>
        <r>
          <rPr>
            <sz val="9"/>
            <rFont val="Tahoma"/>
            <family val="2"/>
          </rPr>
          <t>1 of 5 by 0.75 len at 1.59f D FT at CBY sOC16000NW3L on 06-16-21 Went to rail; cleared</t>
        </r>
      </text>
    </comment>
    <comment ref="H77" authorId="0">
      <text>
        <r>
          <rPr>
            <sz val="9"/>
            <rFont val="Tahoma"/>
            <family val="2"/>
          </rPr>
          <t>4 of 9 by 3 len at 1.81f D FT at RP DbyTrl on 05-09-21 Broke in; pinched rival</t>
        </r>
      </text>
    </comment>
    <comment ref="I77" authorId="0">
      <text>
        <r>
          <rPr>
            <sz val="9"/>
            <rFont val="Tahoma"/>
            <family val="2"/>
          </rPr>
          <t>8 of 9 by 1.75 len at 1.59f D FT at RP OC20000NW2X on 04-08-21 Broke in; bumped; shuffled; altered course outside</t>
        </r>
      </text>
    </comment>
    <comment ref="J77" authorId="0">
      <text>
        <r>
          <rPr>
            <sz val="9"/>
            <rFont val="Tahoma"/>
            <family val="2"/>
          </rPr>
          <t>7 of 8 by 1.5 len at 1.59f D FT at RP OC35000NW16MX on 03-18-21 Bit slow into stride</t>
        </r>
      </text>
    </comment>
    <comment ref="K77" authorId="0">
      <text>
        <r>
          <rPr>
            <sz val="9"/>
            <rFont val="Tahoma"/>
            <family val="2"/>
          </rPr>
          <t>1 of 10 by 0.06 len at 2f D FT at RUI FutTrl on 08-22-20 Brk in bit &amp; brush; up late</t>
        </r>
      </text>
    </comment>
    <comment ref="L77" authorId="0">
      <text>
        <r>
          <rPr>
            <sz val="9"/>
            <rFont val="Tahoma"/>
            <family val="2"/>
          </rPr>
          <t>2 of 9 by 0.13 len at 1.59f D FT at CBY GOPHERFUT-G on 07-07-20 Steady bid; missed</t>
        </r>
      </text>
    </comment>
    <comment ref="M77" authorId="0">
      <text>
        <r>
          <rPr>
            <sz val="9"/>
            <rFont val="Tahoma"/>
            <family val="2"/>
          </rPr>
          <t>1 of 8 by 0.75 len at 1.59f D FT at CBY FutTrl on 06-17-20 Restless gate; shifted in; cruised</t>
        </r>
      </text>
    </comment>
    <comment ref="N77" authorId="0">
      <text>
        <r>
          <rPr>
            <sz val="9"/>
            <rFont val="Tahoma"/>
            <family val="2"/>
          </rPr>
          <t>6 of 10 by 2 len at 1.59f D FT at RP FutTrl on 05-08-20 Lunged at start</t>
        </r>
      </text>
    </comment>
    <comment ref="O77" authorId="0">
      <text>
        <r>
          <rPr>
            <sz val="9"/>
            <rFont val="Tahoma"/>
            <family val="2"/>
          </rPr>
          <t>7 of 10 by 2 len at 1.13f D FT at RP MdSpWt on 04-02-20 Broke in; no bid</t>
        </r>
      </text>
    </comment>
    <comment ref="S77" authorId="0">
      <text>
        <r>
          <rPr>
            <sz val="9"/>
            <rFont val="Tahoma"/>
            <family val="2"/>
          </rPr>
          <t xml:space="preserve"> (Mr Jess Perry) Dam: Paint Or More (Pyc Paint Your Wagon) by Lunderborg Llc in MN</t>
        </r>
      </text>
    </comment>
    <comment ref="C78" authorId="0">
      <text>
        <r>
          <rPr>
            <sz val="9"/>
            <rFont val="Tahoma"/>
            <family val="2"/>
          </rPr>
          <t>CH C Born 3-2018 Wt.125 Lifetime 8:1-0-0 Earned $16646 Own: Ken Quade: Black; White Dots; Black V on White Ball</t>
        </r>
      </text>
    </comment>
    <comment ref="G78" authorId="0">
      <text>
        <r>
          <rPr>
            <sz val="9"/>
            <rFont val="Tahoma"/>
            <family val="2"/>
          </rPr>
          <t>4 of 6 by 1.5 len at 1.59f D GD at CBY Alw17500NW2L on 07-07-21 Ducked out; no kick</t>
        </r>
      </text>
    </comment>
    <comment ref="H78" authorId="0">
      <text>
        <r>
          <rPr>
            <sz val="9"/>
            <rFont val="Tahoma"/>
            <family val="2"/>
          </rPr>
          <t>6 of 6 by 2.75 len at 1.5f D FT at CBY sAlw20000NW2L on 06-22-21 Broke awkwardly</t>
        </r>
      </text>
    </comment>
    <comment ref="I78" authorId="0">
      <text>
        <r>
          <rPr>
            <sz val="9"/>
            <rFont val="Tahoma"/>
            <family val="2"/>
          </rPr>
          <t>4 of 8 by 1.75 len at 1.59f D FT at CBY sBMOREHOUSE-G on 05-31-21 Shifted in; even effort</t>
        </r>
      </text>
    </comment>
    <comment ref="J78" authorId="0">
      <text>
        <r>
          <rPr>
            <sz val="9"/>
            <rFont val="Tahoma"/>
            <family val="2"/>
          </rPr>
          <t>5 of 8 by 1.5 len at 1.81f D FT at RP Stk on 04-24-21 No late kick</t>
        </r>
      </text>
    </comment>
    <comment ref="K78" authorId="0">
      <text>
        <r>
          <rPr>
            <sz val="9"/>
            <rFont val="Tahoma"/>
            <family val="2"/>
          </rPr>
          <t>6 of 10 by 1.5 len at 1.5f D FT at RP Clm20000NW2L on 03-27-21 Broke in the air; kept on</t>
        </r>
      </text>
    </comment>
    <comment ref="L78" authorId="0">
      <text>
        <r>
          <rPr>
            <sz val="9"/>
            <rFont val="Tahoma"/>
            <family val="2"/>
          </rPr>
          <t>9 of 9 by 5.25 len at 1.59f D SY at CBY sMNNSOTAFUT-G on 09-09-20 Forced in start</t>
        </r>
      </text>
    </comment>
    <comment ref="M78" authorId="0">
      <text>
        <r>
          <rPr>
            <sz val="9"/>
            <rFont val="Tahoma"/>
            <family val="2"/>
          </rPr>
          <t>4 of 7 by 1 len at 1.59f D FT at CBY sFutTrl on 08-25-20 Bumped break; mild bid</t>
        </r>
      </text>
    </comment>
    <comment ref="N78" authorId="0">
      <text>
        <r>
          <rPr>
            <sz val="9"/>
            <rFont val="Tahoma"/>
            <family val="2"/>
          </rPr>
          <t>1 of 10 by 0.5 len at 1.13f D FT at CBY sMdSpWt on 08-11-20 Bobbled; steady bid</t>
        </r>
      </text>
    </comment>
    <comment ref="S78" authorId="0">
      <text>
        <r>
          <rPr>
            <sz val="9"/>
            <rFont val="Tahoma"/>
            <family val="2"/>
          </rPr>
          <t xml:space="preserve"> (Pyc Paint Your Wagon) Dam: Jazzing Jackie (Jazzing Hi) by Quade Kenneth A in MN</t>
        </r>
      </text>
    </comment>
    <comment ref="C79" authorId="0">
      <text>
        <r>
          <rPr>
            <sz val="9"/>
            <rFont val="Tahoma"/>
            <family val="2"/>
          </rPr>
          <t>SOR G Born 2-2018 Wt.125 Lifetime 10:2-1-2 Earned $50169 Own: Daniel Kjorsvik: Yellow; Green K Emblem; Green Belt in Front; Green Bars on Sleeves</t>
        </r>
      </text>
    </comment>
    <comment ref="G79" authorId="0">
      <text>
        <r>
          <rPr>
            <sz val="9"/>
            <rFont val="Tahoma"/>
            <family val="2"/>
          </rPr>
          <t>4 of 5 by 1.5 len at 1.59f D FT at CBY sOC16000NW3L on 06-16-21 Faded late</t>
        </r>
      </text>
    </comment>
    <comment ref="H79" authorId="0">
      <text>
        <r>
          <rPr>
            <sz val="9"/>
            <rFont val="Tahoma"/>
            <family val="2"/>
          </rPr>
          <t>3 of 8 by 1.25 len at 1.59f D FT at CBY sBMOREHOUSE-G on 05-31-21 Away well; faded late</t>
        </r>
      </text>
    </comment>
    <comment ref="I79" authorId="0">
      <text>
        <r>
          <rPr>
            <sz val="9"/>
            <rFont val="Tahoma"/>
            <family val="2"/>
          </rPr>
          <t>8 of 8 by 4 len at 1.59f D FT at RP Alw20000NW3L on 05-02-21 Much needed outing</t>
        </r>
      </text>
    </comment>
    <comment ref="J79" authorId="0">
      <text>
        <r>
          <rPr>
            <sz val="9"/>
            <rFont val="Tahoma"/>
            <family val="2"/>
          </rPr>
          <t>5 of 9 by 3.5 len at 1.59f D FT at WRD Alw15200NW3L on 10-09-20 Evenly</t>
        </r>
      </text>
    </comment>
    <comment ref="K79" authorId="0">
      <text>
        <r>
          <rPr>
            <sz val="9"/>
            <rFont val="Tahoma"/>
            <family val="2"/>
          </rPr>
          <t>1 of 9 by 0.13 len at 1.59f D SY at CBY sMNNSOTAFUT-G on 09-09-20 Bobbled break; steady bid</t>
        </r>
      </text>
    </comment>
    <comment ref="L79" authorId="0">
      <text>
        <r>
          <rPr>
            <sz val="9"/>
            <rFont val="Tahoma"/>
            <family val="2"/>
          </rPr>
          <t>2 of 7 by 0.5 len at 1.59f D FT at CBY sFutTrl on 08-25-20 Speed; no match</t>
        </r>
      </text>
    </comment>
    <comment ref="M79" authorId="0">
      <text>
        <r>
          <rPr>
            <sz val="9"/>
            <rFont val="Tahoma"/>
            <family val="2"/>
          </rPr>
          <t>1 of 5 by 2.5 len at 1.36f D FT at CBY sMdSpWt on 07-28-20 Ducked out; kicked clear</t>
        </r>
      </text>
    </comment>
    <comment ref="N79" authorId="0">
      <text>
        <r>
          <rPr>
            <sz val="9"/>
            <rFont val="Tahoma"/>
            <family val="2"/>
          </rPr>
          <t>10 of 10 by 5.25 len at 1.59f D FT at CBY MQHRAFUT-G on 07-07-20 Ducked in; gave way;</t>
        </r>
      </text>
    </comment>
    <comment ref="O79" authorId="0">
      <text>
        <r>
          <rPr>
            <sz val="9"/>
            <rFont val="Tahoma"/>
            <family val="2"/>
          </rPr>
          <t>3 of 9 by 1.25 len at 1.59f D FT at CBY FutTrl on 06-16-20 Outkicked</t>
        </r>
      </text>
    </comment>
    <comment ref="P79" authorId="0">
      <text>
        <r>
          <rPr>
            <sz val="9"/>
            <rFont val="Tahoma"/>
            <family val="2"/>
          </rPr>
          <t>7 of 9 by 3.5 len at 1.5f D FT at RP MdSpWt on 05-21-20 Gained experience</t>
        </r>
      </text>
    </comment>
    <comment ref="S79" authorId="0">
      <text>
        <r>
          <rPr>
            <sz val="9"/>
            <rFont val="Tahoma"/>
            <family val="2"/>
          </rPr>
          <t xml:space="preserve"> (First Down Dash) Dam: Holy White Socks (Polished Brass) by Daniel Kjorsvik in MN</t>
        </r>
      </text>
    </comment>
    <comment ref="C80" authorId="0">
      <text>
        <r>
          <rPr>
            <sz val="9"/>
            <rFont val="Tahoma"/>
            <family val="2"/>
          </rPr>
          <t>BR G Born 4-2018 Wt.125 Lifetime 7:2-1-3 Earned $31211 Own: Summer Run Inc : White; Blue Lazy JA in Red Circle; Blue and White Block Belt; Blue and White Blocks on Sleeves</t>
        </r>
      </text>
    </comment>
    <comment ref="G80" authorId="0">
      <text>
        <r>
          <rPr>
            <sz val="9"/>
            <rFont val="Tahoma"/>
            <family val="2"/>
          </rPr>
          <t>2 of 5 by 0.75 len at 1.59f D FT at CBY sOC16000NW3L on 06-16-21 Shied outwards; prevailed 2d</t>
        </r>
      </text>
    </comment>
    <comment ref="H80" authorId="0">
      <text>
        <r>
          <rPr>
            <sz val="9"/>
            <rFont val="Tahoma"/>
            <family val="2"/>
          </rPr>
          <t>1 of 11 by 0.5 len at 1.36f D FT at RP Alw19000NW2L on 05-13-21 Dueled; surged</t>
        </r>
      </text>
    </comment>
    <comment ref="I80" authorId="0">
      <text>
        <r>
          <rPr>
            <sz val="9"/>
            <rFont val="Tahoma"/>
            <family val="2"/>
          </rPr>
          <t>3 of 9 by 1 len at 1.59f D SY at CBY sMNNSOTAFUT-G on 09-09-20 Mild gain</t>
        </r>
      </text>
    </comment>
    <comment ref="J80" authorId="0">
      <text>
        <r>
          <rPr>
            <sz val="9"/>
            <rFont val="Tahoma"/>
            <family val="2"/>
          </rPr>
          <t>3 of 7 by 0.75 len at 1.59f D FT at CBY sFutTrl on 08-25-20 Even effort</t>
        </r>
      </text>
    </comment>
    <comment ref="K80" authorId="0">
      <text>
        <r>
          <rPr>
            <sz val="9"/>
            <rFont val="Tahoma"/>
            <family val="2"/>
          </rPr>
          <t>1 of 6 by 0.5 len at 1.36f D FT at CBY sMdSpWt on 07-28-20 Steady bid; prevailed;</t>
        </r>
      </text>
    </comment>
    <comment ref="L80" authorId="0">
      <text>
        <r>
          <rPr>
            <sz val="9"/>
            <rFont val="Tahoma"/>
            <family val="2"/>
          </rPr>
          <t>3 of 8 by 1 len at 1.13f D FT at CBY sMdSpWt on 07-02-20 Dueled; weakened;</t>
        </r>
      </text>
    </comment>
    <comment ref="M80" authorId="0">
      <text>
        <r>
          <rPr>
            <sz val="9"/>
            <rFont val="Tahoma"/>
            <family val="2"/>
          </rPr>
          <t>5 of 8 by 1.75 len at 1.59f D FT at CBY FutTrl on 06-16-20 Weakened;</t>
        </r>
      </text>
    </comment>
    <comment ref="S80" authorId="0">
      <text>
        <r>
          <rPr>
            <sz val="9"/>
            <rFont val="Tahoma"/>
            <family val="2"/>
          </rPr>
          <t xml:space="preserve"> (One Famous Eagle) Dam: Engine Number Nine (Pyc Paint Your Wagon) by Summer Run Inc in MN</t>
        </r>
      </text>
    </comment>
    <comment ref="C82" authorId="0">
      <text>
        <r>
          <rPr>
            <sz val="9"/>
            <rFont val="Tahoma"/>
            <family val="2"/>
          </rPr>
          <t>BR G Born 3-2018 Wt.125 Lifetime 11:1-1-3 Earned $25534 Own: Tom &amp; Bill Maher: White; Blue Lazy JA in Red Circle; Blue and White Block Belt; Blue and White Blocks on Sleeves</t>
        </r>
      </text>
    </comment>
    <comment ref="G82" authorId="0">
      <text>
        <r>
          <rPr>
            <sz val="9"/>
            <rFont val="Tahoma"/>
            <family val="2"/>
          </rPr>
          <t>2 of 7 by 0.06 len at 1.13f D FT at CBY Alw17500NW2L on 06-08-21 Broke in; just missed</t>
        </r>
      </text>
    </comment>
    <comment ref="H82" authorId="0">
      <text>
        <r>
          <rPr>
            <sz val="9"/>
            <rFont val="Tahoma"/>
            <family val="2"/>
          </rPr>
          <t>1 of 7 by 0.5 len at 1.59f D FT at RP MdSpWt on 04-24-21 Never felt whip</t>
        </r>
      </text>
    </comment>
    <comment ref="I82" authorId="0">
      <text>
        <r>
          <rPr>
            <sz val="9"/>
            <rFont val="Tahoma"/>
            <family val="2"/>
          </rPr>
          <t>3 of 10 by 0.75 len at 1.59f D FT at RP MdSpWt on 03-27-21 Broke out; bumped; fired; eclipsed</t>
        </r>
      </text>
    </comment>
    <comment ref="J82" authorId="0">
      <text>
        <r>
          <rPr>
            <sz val="9"/>
            <rFont val="Tahoma"/>
            <family val="2"/>
          </rPr>
          <t>6 of 9 by 3 len at 1.59f D FT at RP DbyTrl on 03-07-21 Veered in; no kick</t>
        </r>
      </text>
    </comment>
    <comment ref="K82" authorId="0">
      <text>
        <r>
          <rPr>
            <sz val="9"/>
            <rFont val="Tahoma"/>
            <family val="2"/>
          </rPr>
          <t>3 of 10 by 0.5 len at 1.5f D FT at LS sMdSpWt on 10-31-20 Game effort; missed</t>
        </r>
      </text>
    </comment>
    <comment ref="L82" authorId="0">
      <text>
        <r>
          <rPr>
            <sz val="9"/>
            <rFont val="Tahoma"/>
            <family val="2"/>
          </rPr>
          <t>1 of 7 by 0.25 len at 1.5f D FT at PRM MdSpWt on 08-31-20 Good speed; held well</t>
        </r>
      </text>
    </comment>
    <comment ref="M82" authorId="0">
      <text>
        <r>
          <rPr>
            <sz val="9"/>
            <rFont val="Tahoma"/>
            <family val="2"/>
          </rPr>
          <t>4 of 9 by 0.5 len at 1.59f D FT at CBY NRTHLNDSFU-G on 08-11-20 Shifted in; outkicked</t>
        </r>
      </text>
    </comment>
    <comment ref="N82" authorId="0">
      <text>
        <r>
          <rPr>
            <sz val="9"/>
            <rFont val="Tahoma"/>
            <family val="2"/>
          </rPr>
          <t>3 of 7 by 1 len at 1.59f D FT at CBY FutTrl on 07-28-20 Broke in; brushed</t>
        </r>
      </text>
    </comment>
    <comment ref="O82" authorId="0">
      <text>
        <r>
          <rPr>
            <sz val="9"/>
            <rFont val="Tahoma"/>
            <family val="2"/>
          </rPr>
          <t>6 of 8 by 2.5 len at 1.59f D FT at CBY FutTrl on 06-17-20 Hopped start; brushed</t>
        </r>
      </text>
    </comment>
    <comment ref="P82" authorId="0">
      <text>
        <r>
          <rPr>
            <sz val="9"/>
            <rFont val="Tahoma"/>
            <family val="2"/>
          </rPr>
          <t>6 of 9 by 2.5 len at 1.59f D FT at RP FutTrl on 05-09-20 Bid; faded</t>
        </r>
      </text>
    </comment>
    <comment ref="S82" authorId="0">
      <text>
        <r>
          <rPr>
            <sz val="9"/>
            <rFont val="Tahoma"/>
            <family val="2"/>
          </rPr>
          <t xml:space="preserve"> (One Famous Eagle) Dam: Vee Six (Tres Seis) by Jack Evans Jr &amp; Royce Rogers in TX</t>
        </r>
      </text>
    </comment>
    <comment ref="C83" authorId="0">
      <text>
        <r>
          <rPr>
            <sz val="9"/>
            <rFont val="Tahoma"/>
            <family val="2"/>
          </rPr>
          <t>SOR G Born 3-2018 Wt.125 Lifetime 5:2-1-0 Earned $11702 Own: Legacy Ranch Inc : White; Blue B/J; Blue Horseshoes on Sleeves</t>
        </r>
      </text>
    </comment>
    <comment ref="G83" authorId="0">
      <text>
        <r>
          <rPr>
            <sz val="9"/>
            <rFont val="Tahoma"/>
            <family val="2"/>
          </rPr>
          <t>5 of 8 by 2.25 len at 1.59f D FT at PRM DbyTrl on 06-27-21 Late interest</t>
        </r>
      </text>
    </comment>
    <comment ref="H83" authorId="0">
      <text>
        <r>
          <rPr>
            <sz val="9"/>
            <rFont val="Tahoma"/>
            <family val="2"/>
          </rPr>
          <t>1 of 10 by 0.25 len at 1.59f D FT at CBY 1889FUT-G on 08-11-20 Wore down foes</t>
        </r>
      </text>
    </comment>
    <comment ref="I83" authorId="0">
      <text>
        <r>
          <rPr>
            <sz val="9"/>
            <rFont val="Tahoma"/>
            <family val="2"/>
          </rPr>
          <t>6 of 7 by 2.75 len at 1.59f D FT at PRM FutTrl on 07-25-20 Outrun</t>
        </r>
      </text>
    </comment>
    <comment ref="J83" authorId="0">
      <text>
        <r>
          <rPr>
            <sz val="9"/>
            <rFont val="Tahoma"/>
            <family val="2"/>
          </rPr>
          <t>1 of 10 by 1 len at 1.36f D FT at ARP MdSpWt on 06-29-20 Broke best drifted in</t>
        </r>
      </text>
    </comment>
    <comment ref="K83" authorId="0">
      <text>
        <r>
          <rPr>
            <sz val="9"/>
            <rFont val="Tahoma"/>
            <family val="2"/>
          </rPr>
          <t>2 of 8 by 0.25 len at 1.36f D MY at ARP MdSpWt on 06-09-20 Drifted in</t>
        </r>
      </text>
    </comment>
    <comment ref="S83" authorId="0">
      <text>
        <r>
          <rPr>
            <sz val="9"/>
            <rFont val="Tahoma"/>
            <family val="2"/>
          </rPr>
          <t xml:space="preserve"> (Apollitical Jess) Dam: Panther Prize Me (Panther Mountain) by Legacy Ranch in ND</t>
        </r>
      </text>
    </comment>
    <comment ref="C84" authorId="0">
      <text>
        <r>
          <rPr>
            <sz val="9"/>
            <rFont val="Tahoma"/>
            <family val="2"/>
          </rPr>
          <t>BR G Born 3-2016 Wt.127 Lifetime 25:2-5-4 Earned $54265 Own: Shelly Berkner: Blue; Blue and White VH on White Triangle; White Chevrons on Sleeves</t>
        </r>
      </text>
    </comment>
    <comment ref="G84" authorId="0">
      <text>
        <r>
          <rPr>
            <sz val="9"/>
            <rFont val="Tahoma"/>
            <family val="2"/>
          </rPr>
          <t>5 of 5 by 2 len at 1.59f D FT at CBY sOC16000NW3L on 06-16-21 Ducked start</t>
        </r>
      </text>
    </comment>
    <comment ref="H84" authorId="0">
      <text>
        <r>
          <rPr>
            <sz val="9"/>
            <rFont val="Tahoma"/>
            <family val="2"/>
          </rPr>
          <t>6 of 8 by 2.5 len at 1.59f D FT at CBY sBMOREHOUSE-G on 05-31-21 Ducked start; wide</t>
        </r>
      </text>
    </comment>
    <comment ref="I84" authorId="0">
      <text>
        <r>
          <rPr>
            <sz val="9"/>
            <rFont val="Tahoma"/>
            <family val="2"/>
          </rPr>
          <t>11 of 12 by 4.5 len at 1.81f D SY at RP Alw20000NW3L on 04-16-21 Bumped partway; steadied</t>
        </r>
      </text>
    </comment>
    <comment ref="J84" authorId="0">
      <text>
        <r>
          <rPr>
            <sz val="9"/>
            <rFont val="Tahoma"/>
            <family val="2"/>
          </rPr>
          <t>5 of 8 by 1.5 len at 1.59f D FT at RP Clm30000NW3L on 03-18-21 Bumped hard partway</t>
        </r>
      </text>
    </comment>
    <comment ref="K84" authorId="0">
      <text>
        <r>
          <rPr>
            <sz val="9"/>
            <rFont val="Tahoma"/>
            <family val="2"/>
          </rPr>
          <t>5 of 5 by 4 len at 1.81f D FT at CBY Alw10500 on 08-25-20 Hesitated start</t>
        </r>
      </text>
    </comment>
    <comment ref="L84" authorId="0">
      <text>
        <r>
          <rPr>
            <sz val="9"/>
            <rFont val="Tahoma"/>
            <family val="2"/>
          </rPr>
          <t>3 of 4 by 2 len at 1.36f D FT at CBY sBMOREHOUSE-G on 08-11-20 No final kick</t>
        </r>
      </text>
    </comment>
    <comment ref="M84" authorId="0">
      <text>
        <r>
          <rPr>
            <sz val="9"/>
            <rFont val="Tahoma"/>
            <family val="2"/>
          </rPr>
          <t>1 of 6 by 0.5 len at 1.36f D FT at CBY sAlw12000NW2L on 07-28-20 Shifted out; held well</t>
        </r>
      </text>
    </comment>
    <comment ref="N84" authorId="0">
      <text>
        <r>
          <rPr>
            <sz val="9"/>
            <rFont val="Tahoma"/>
            <family val="2"/>
          </rPr>
          <t>3 of 8 by 1 len at 1.13f D FT at CBY sAlw12000NW2L on 07-09-20 Floated out; cut off late</t>
        </r>
      </text>
    </comment>
    <comment ref="O84" authorId="0">
      <text>
        <r>
          <rPr>
            <sz val="9"/>
            <rFont val="Tahoma"/>
            <family val="2"/>
          </rPr>
          <t>2 of 7 by 0.5 len at 1.59f D FT at CBY sAlw12000NW2L on 06-25-20 Dueled; led late</t>
        </r>
      </text>
    </comment>
    <comment ref="P84" authorId="0">
      <text>
        <r>
          <rPr>
            <sz val="9"/>
            <rFont val="Tahoma"/>
            <family val="2"/>
          </rPr>
          <t>2 of 7 by 0.25 len at 1.36f D FT at CBY sCAMCSBYS-G on 06-10-20 Dueled; held 2nd</t>
        </r>
      </text>
    </comment>
    <comment ref="S84" authorId="0">
      <text>
        <r>
          <rPr>
            <sz val="9"/>
            <rFont val="Tahoma"/>
            <family val="2"/>
          </rPr>
          <t xml:space="preserve"> (Pyc Paint Your Wagon) Dam: Chics Timeto Fling (Timeto Get Tuff) by Shelly Berkner in MN</t>
        </r>
      </text>
    </comment>
    <comment ref="C85" authorId="0">
      <text>
        <r>
          <rPr>
            <sz val="9"/>
            <rFont val="Tahoma"/>
            <family val="2"/>
          </rPr>
          <t>SOR F Born 2-2017 Wt.127 Lifetime 14:2-1-1 Earned $23387 Own: Dennis D Haxton: Maroon; Gray D/J &amp; Hornet; Gray Sleeves</t>
        </r>
      </text>
    </comment>
    <comment ref="G85" authorId="0">
      <text>
        <r>
          <rPr>
            <sz val="9"/>
            <rFont val="Tahoma"/>
            <family val="2"/>
          </rPr>
          <t>3 of 6 by 1 len at 1.13f D MY at PRM OC10000NW3L on 06-26-21 Had no mishap</t>
        </r>
      </text>
    </comment>
    <comment ref="H85" authorId="0">
      <text>
        <r>
          <rPr>
            <sz val="9"/>
            <rFont val="Tahoma"/>
            <family val="2"/>
          </rPr>
          <t>9 of 10 by 5 len at 1.5f D FT at RP Alw20000NW3L on 05-14-21 Lost path quickly</t>
        </r>
      </text>
    </comment>
    <comment ref="I85" authorId="0">
      <text>
        <r>
          <rPr>
            <sz val="9"/>
            <rFont val="Tahoma"/>
            <family val="2"/>
          </rPr>
          <t>1 of 10 by 0.25 len at 1.36f D FT at WRD Alw14200NW2L on 11-13-20 Strong driving finish</t>
        </r>
      </text>
    </comment>
    <comment ref="J85" authorId="0">
      <text>
        <r>
          <rPr>
            <sz val="9"/>
            <rFont val="Tahoma"/>
            <family val="2"/>
          </rPr>
          <t>2 of 7 by 0.25 len at 1.13f D FT at PRM Clm15000NW2L on 09-13-20 Finished well</t>
        </r>
      </text>
    </comment>
    <comment ref="K85" authorId="0">
      <text>
        <r>
          <rPr>
            <sz val="9"/>
            <rFont val="Tahoma"/>
            <family val="2"/>
          </rPr>
          <t>4 of 6 by 1.5 len at 1.36f D FT at PRM Alw11500NW2L on 08-23-20 Dropped back late</t>
        </r>
      </text>
    </comment>
    <comment ref="L85" authorId="0">
      <text>
        <r>
          <rPr>
            <sz val="9"/>
            <rFont val="Tahoma"/>
            <family val="2"/>
          </rPr>
          <t>6 of 10 by 1.5 len at 1.36f D FT at PRM Alw11500NW2L on 07-31-20 Dropped back late</t>
        </r>
      </text>
    </comment>
    <comment ref="M85" authorId="0">
      <text>
        <r>
          <rPr>
            <sz val="9"/>
            <rFont val="Tahoma"/>
            <family val="2"/>
          </rPr>
          <t>5 of 6 by 2 len at 1.59f D FT at CBY Alw10500NW2L on 06-30-20 Shied start; swerved to rail</t>
        </r>
      </text>
    </comment>
    <comment ref="N85" authorId="0">
      <text>
        <r>
          <rPr>
            <sz val="9"/>
            <rFont val="Tahoma"/>
            <family val="2"/>
          </rPr>
          <t>6 of 11 by 1.75 len at 1.36f D FT at RP Alw13600NW2L on 05-16-20 No excuses</t>
        </r>
      </text>
    </comment>
    <comment ref="O85" authorId="0">
      <text>
        <r>
          <rPr>
            <sz val="9"/>
            <rFont val="Tahoma"/>
            <family val="2"/>
          </rPr>
          <t>7 of 8 by 3.75 len at 1.81f D FT at RP Alw13600NW1X on 04-17-20 Off best; eclipsed</t>
        </r>
      </text>
    </comment>
    <comment ref="P85" authorId="0">
      <text>
        <r>
          <rPr>
            <sz val="9"/>
            <rFont val="Tahoma"/>
            <family val="2"/>
          </rPr>
          <t>1 of 5 by 1.25 len at 1.5f D GD at RP fMd20000 on 03-19-20 Drew away strongly final 220</t>
        </r>
      </text>
    </comment>
    <comment ref="S85" authorId="0">
      <text>
        <r>
          <rPr>
            <sz val="9"/>
            <rFont val="Tahoma"/>
            <family val="2"/>
          </rPr>
          <t xml:space="preserve"> (First Down Dash) Dam: Jetblack Gold Moment (Jet Black Patriot) by Mercy Hinklins Horse Farm Llc in OK</t>
        </r>
      </text>
    </comment>
    <comment ref="C86" authorId="0">
      <text>
        <r>
          <rPr>
            <sz val="9"/>
            <rFont val="Tahoma"/>
            <family val="2"/>
          </rPr>
          <t>BR G Born 1-2018 Wt.125 Lifetime 9:2-0-1 Earned $19058 Own: Spencer Cordes: Blue; Blue and White VH on White Triangle; White Chevrons on Sleeves</t>
        </r>
      </text>
    </comment>
    <comment ref="G86" authorId="0">
      <text>
        <r>
          <rPr>
            <sz val="9"/>
            <rFont val="Tahoma"/>
            <family val="2"/>
          </rPr>
          <t>6 of 9 by 2 len at 1.59f D FT at CBY OC10000 on 06-22-21 Shuffled</t>
        </r>
      </text>
    </comment>
    <comment ref="H86" authorId="0">
      <text>
        <r>
          <rPr>
            <sz val="9"/>
            <rFont val="Tahoma"/>
            <family val="2"/>
          </rPr>
          <t>8 of 10 by 4.5 len at 1.5f D FT at RP Alw20000NW3L on 05-14-21 Broke inward</t>
        </r>
      </text>
    </comment>
    <comment ref="I86" authorId="0">
      <text>
        <r>
          <rPr>
            <sz val="9"/>
            <rFont val="Tahoma"/>
            <family val="2"/>
          </rPr>
          <t>7 of 12 by 2 len at 1.36f D FT at RP Alw20000NW3L on 04-17-21 Veered in near rail</t>
        </r>
      </text>
    </comment>
    <comment ref="J86" authorId="0">
      <text>
        <r>
          <rPr>
            <sz val="9"/>
            <rFont val="Tahoma"/>
            <family val="2"/>
          </rPr>
          <t>9 of 9 by 5.5 len at 1.5f D FT at RP OC20000NW3L on 03-20-21 Acted up in gate; reared; broke very slowly</t>
        </r>
      </text>
    </comment>
    <comment ref="K86" authorId="0">
      <text>
        <r>
          <rPr>
            <sz val="9"/>
            <rFont val="Tahoma"/>
            <family val="2"/>
          </rPr>
          <t>5 of 9 by 0.5 len at 1.59f D FT at CBY NRTHLNDSFU-G on 08-11-20 Bobbled break; stride too late</t>
        </r>
      </text>
    </comment>
    <comment ref="L86" authorId="0">
      <text>
        <r>
          <rPr>
            <sz val="9"/>
            <rFont val="Tahoma"/>
            <family val="2"/>
          </rPr>
          <t>1 of 7 by 0.5 len at 1.59f D FT at CBY FutTrl on 07-28-20 Broke in; bumped; kicked away</t>
        </r>
      </text>
    </comment>
    <comment ref="M86" authorId="0">
      <text>
        <r>
          <rPr>
            <sz val="9"/>
            <rFont val="Tahoma"/>
            <family val="2"/>
          </rPr>
          <t>3 of 10 by 1 len at 1.59f D FT at CBY MQHRAFUT-G on 07-07-20 Speed; weakened late</t>
        </r>
      </text>
    </comment>
    <comment ref="N86" authorId="0">
      <text>
        <r>
          <rPr>
            <sz val="9"/>
            <rFont val="Tahoma"/>
            <family val="2"/>
          </rPr>
          <t>1 of 9 by 1 len at 1.59f D FT at CBY FutTrl on 06-16-20 Sharp; solid kick</t>
        </r>
      </text>
    </comment>
    <comment ref="O86" authorId="0">
      <text>
        <r>
          <rPr>
            <sz val="9"/>
            <rFont val="Tahoma"/>
            <family val="2"/>
          </rPr>
          <t>7 of 10 by 2.75 len at 1.36f D FT at RP MdSpWt on 04-10-20 Knocked sideways start</t>
        </r>
      </text>
    </comment>
    <comment ref="S86" authorId="0">
      <text>
        <r>
          <rPr>
            <sz val="9"/>
            <rFont val="Tahoma"/>
            <family val="2"/>
          </rPr>
          <t xml:space="preserve"> (Mr Jess Perry) Dam: Girl In The Lane (Devon Lane) by Brian Travis Saathoff in TX</t>
        </r>
      </text>
    </comment>
    <comment ref="C87" authorId="0">
      <text>
        <r>
          <rPr>
            <sz val="9"/>
            <rFont val="Tahoma"/>
            <family val="2"/>
          </rPr>
          <t>B G Born 3-2018 Wt.125 Lifetime 6:2-0-0 Earned $7650 Own: Hipolito Michel-Valverde: Maroon; White 'MICHEL RACING STABLE' and Running Horse in White Horseshoe; White Diamond Stripe on S</t>
        </r>
      </text>
    </comment>
    <comment ref="G87" authorId="0">
      <text>
        <r>
          <rPr>
            <sz val="9"/>
            <rFont val="Tahoma"/>
            <family val="2"/>
          </rPr>
          <t>8 of 9 by 6.5 len at 1.59f D FT at CBY OC10000 on 06-22-21 Gave way;</t>
        </r>
      </text>
    </comment>
    <comment ref="H87" authorId="0">
      <text>
        <r>
          <rPr>
            <sz val="9"/>
            <rFont val="Tahoma"/>
            <family val="2"/>
          </rPr>
          <t>8 of 9 by 6.25 len at 1.81f D FT at ARP MILHIGHFUT-G on 08-26-20 Stumbled start</t>
        </r>
      </text>
    </comment>
    <comment ref="I87" authorId="0">
      <text>
        <r>
          <rPr>
            <sz val="9"/>
            <rFont val="Tahoma"/>
            <family val="2"/>
          </rPr>
          <t>1 of 7 by 0.25 len at 1.81f D FT at ARP FutTrl on 08-16-20 Finished best inside</t>
        </r>
      </text>
    </comment>
    <comment ref="J87" authorId="0">
      <text>
        <r>
          <rPr>
            <sz val="9"/>
            <rFont val="Tahoma"/>
            <family val="2"/>
          </rPr>
          <t>1 of 10 by 0.5 len at 1.5f D FT at ARP MdSpWt on 07-29-20 Awkward break finished best</t>
        </r>
      </text>
    </comment>
    <comment ref="K87" authorId="0">
      <text>
        <r>
          <rPr>
            <sz val="9"/>
            <rFont val="Tahoma"/>
            <family val="2"/>
          </rPr>
          <t>10 of 10 by 4.5 len at 1.5f D FT at ARP ROCKMTNFUT-G on 07-01-20 In air break</t>
        </r>
      </text>
    </comment>
    <comment ref="L87" authorId="0">
      <text>
        <r>
          <rPr>
            <sz val="9"/>
            <rFont val="Tahoma"/>
            <family val="2"/>
          </rPr>
          <t>4 of 8 by 1 len at 1.5f D FT at ARP FutTrl on 06-14-20 Finished well</t>
        </r>
      </text>
    </comment>
    <comment ref="S87" authorId="0">
      <text>
        <r>
          <rPr>
            <sz val="9"/>
            <rFont val="Tahoma"/>
            <family val="2"/>
          </rPr>
          <t xml:space="preserve"> (The Louisiana Cartel) Dam: Hot As Diamonds (Hot As Hell) by Bollenbach Farms Lp in OK</t>
        </r>
      </text>
    </comment>
    <comment ref="C88" authorId="0">
      <text>
        <r>
          <rPr>
            <sz val="9"/>
            <rFont val="Tahoma"/>
            <family val="2"/>
          </rPr>
          <t>B M Born 4-2016 Wt.127 Lifetime 15:2-2-4 Earned $25837 Own: Larry G Morehead &amp; Xcel Farms : Maroon; Maroon and Silver 'XCEL FARMS' Emblem; Maroon Horseshoes on Silver Sleeves</t>
        </r>
      </text>
    </comment>
    <comment ref="G88" authorId="0">
      <text>
        <r>
          <rPr>
            <sz val="9"/>
            <rFont val="Tahoma"/>
            <family val="2"/>
          </rPr>
          <t>7 of 7 by 7 len at 1.81f D SY at CBY fDFCHLCBY38.61 on 07-06-21 Bumped start; gave way</t>
        </r>
      </text>
    </comment>
    <comment ref="H88" authorId="0">
      <text>
        <r>
          <rPr>
            <sz val="9"/>
            <rFont val="Tahoma"/>
            <family val="2"/>
          </rPr>
          <t>10 of 10 by 53.5 len at 1.59f D FT at FMT Alw13000NW3L on 06-04-21 Erratic; green</t>
        </r>
      </text>
    </comment>
    <comment ref="I88" authorId="0">
      <text>
        <r>
          <rPr>
            <sz val="9"/>
            <rFont val="Tahoma"/>
            <family val="2"/>
          </rPr>
          <t>3 of 8 by 0.75 len at 1.59f D FT at WRD Alw15200NW3L on 11-06-20 Followed</t>
        </r>
      </text>
    </comment>
    <comment ref="J88" authorId="0">
      <text>
        <r>
          <rPr>
            <sz val="9"/>
            <rFont val="Tahoma"/>
            <family val="2"/>
          </rPr>
          <t>3 of 8 by 1.5 len at 1.36f D FT at PRM OC10000NW3L on 09-06-20 Chased evenly</t>
        </r>
      </text>
    </comment>
    <comment ref="K88" authorId="0">
      <text>
        <r>
          <rPr>
            <sz val="9"/>
            <rFont val="Tahoma"/>
            <family val="2"/>
          </rPr>
          <t>1 of 6 by 0.25 len at 1.59f D FT at PRM Clm15000NW2L on 08-22-20 Good speed; held well</t>
        </r>
      </text>
    </comment>
    <comment ref="L88" authorId="0">
      <text>
        <r>
          <rPr>
            <sz val="9"/>
            <rFont val="Tahoma"/>
            <family val="2"/>
          </rPr>
          <t>1 of 5 by 1 len at 1.5f D FT at PRM MdSpWt on 07-19-20 Dug in gamely</t>
        </r>
      </text>
    </comment>
    <comment ref="M88" authorId="0">
      <text>
        <r>
          <rPr>
            <sz val="9"/>
            <rFont val="Tahoma"/>
            <family val="2"/>
          </rPr>
          <t>5 of 7 by 1.5 len at 1.36f D FT at CBY MdSpWt on 06-24-20 No final kick;</t>
        </r>
      </text>
    </comment>
    <comment ref="N88" authorId="0">
      <text>
        <r>
          <rPr>
            <sz val="9"/>
            <rFont val="Tahoma"/>
            <family val="2"/>
          </rPr>
          <t>4 of 9 by 1 len at 1.59f D MY at RP Md15000 on 05-22-20 Bumped; photoed out of place</t>
        </r>
      </text>
    </comment>
    <comment ref="O88" authorId="0">
      <text>
        <r>
          <rPr>
            <sz val="9"/>
            <rFont val="Tahoma"/>
            <family val="2"/>
          </rPr>
          <t>5 of 10 by 3.25 len at 1.81f D FT at RP MdSpWt on 05-01-20 No late rally</t>
        </r>
      </text>
    </comment>
    <comment ref="P88" authorId="0">
      <text>
        <r>
          <rPr>
            <sz val="9"/>
            <rFont val="Tahoma"/>
            <family val="2"/>
          </rPr>
          <t>4 of 10 by 0.75 len at 1.59f D FT at RP MdSpWt on 03-29-20 Steady effort</t>
        </r>
      </text>
    </comment>
    <comment ref="S88" authorId="0">
      <text>
        <r>
          <rPr>
            <sz val="9"/>
            <rFont val="Tahoma"/>
            <family val="2"/>
          </rPr>
          <t xml:space="preserve"> (Sixarun) Dam: Feature For You (Feature Mr Jess) by Ware Farms in TX</t>
        </r>
      </text>
    </comment>
    <comment ref="C89" authorId="0">
      <text>
        <r>
          <rPr>
            <sz val="9"/>
            <rFont val="Tahoma"/>
            <family val="2"/>
          </rPr>
          <t>BR G Born 4-2018 Wt.125 Lifetime 9:2-1-1 Earned $46496 Own: Tom &amp; Bill Maher: White; Blue Lazy JA in Red Circle; Blue and White Block Belt; Blue and White Blocks on Sleeves</t>
        </r>
      </text>
    </comment>
    <comment ref="G89" authorId="0">
      <text>
        <r>
          <rPr>
            <sz val="9"/>
            <rFont val="Tahoma"/>
            <family val="2"/>
          </rPr>
          <t>1 of 7 by 0.06 len at 1.13f D FT at CBY Alw17500NW2L on 06-08-21 Prevailed;</t>
        </r>
      </text>
    </comment>
    <comment ref="H89" authorId="0">
      <text>
        <r>
          <rPr>
            <sz val="9"/>
            <rFont val="Tahoma"/>
            <family val="2"/>
          </rPr>
          <t>3 of 11 by 0.5 len at 1.36f D FT at RP Alw19000NW2L on 05-13-21 Outnodded for place</t>
        </r>
      </text>
    </comment>
    <comment ref="I89" authorId="0">
      <text>
        <r>
          <rPr>
            <sz val="9"/>
            <rFont val="Tahoma"/>
            <family val="2"/>
          </rPr>
          <t>5 of 12 by 2 len at 1.59f D FT at RP Alw19000NW2L on 04-11-21 Gate speed; flattened out</t>
        </r>
      </text>
    </comment>
    <comment ref="J89" authorId="0">
      <text>
        <r>
          <rPr>
            <sz val="9"/>
            <rFont val="Tahoma"/>
            <family val="2"/>
          </rPr>
          <t>5 of 12 by 0.5 len at 1.36f D FT at RP Alw19000NW2L on 03-11-21 Big contention</t>
        </r>
      </text>
    </comment>
    <comment ref="K89" authorId="0">
      <text>
        <r>
          <rPr>
            <sz val="9"/>
            <rFont val="Tahoma"/>
            <family val="2"/>
          </rPr>
          <t>5 of 10 by 2 len at 1.5f D FT at LS Alw21000NW1X on 10-24-20 Lacked needed kick</t>
        </r>
      </text>
    </comment>
    <comment ref="L89" authorId="0">
      <text>
        <r>
          <rPr>
            <sz val="9"/>
            <rFont val="Tahoma"/>
            <family val="2"/>
          </rPr>
          <t>6 of 9 by 4.25 len at 2f D FT at RUI FutTrl on 08-21-20 Brief chase; faded</t>
        </r>
      </text>
    </comment>
    <comment ref="M89" authorId="0">
      <text>
        <r>
          <rPr>
            <sz val="9"/>
            <rFont val="Tahoma"/>
            <family val="2"/>
          </rPr>
          <t>1 of 10 by 0.13 len at 1.59f D FT at CBY MQHRAFUT-G on 07-07-20 Dueled; just up</t>
        </r>
      </text>
    </comment>
    <comment ref="N89" authorId="0">
      <text>
        <r>
          <rPr>
            <sz val="9"/>
            <rFont val="Tahoma"/>
            <family val="2"/>
          </rPr>
          <t>2 of 9 by 1 len at 1.59f D FT at CBY FutTrl on 06-16-20 Steady bid; no match</t>
        </r>
      </text>
    </comment>
    <comment ref="O89" authorId="0">
      <text>
        <r>
          <rPr>
            <sz val="9"/>
            <rFont val="Tahoma"/>
            <family val="2"/>
          </rPr>
          <t>4 of 10 by 1 len at 1.5f D FT at RP MdSpWt on 05-23-20 Lacked room late</t>
        </r>
      </text>
    </comment>
    <comment ref="S89" authorId="0">
      <text>
        <r>
          <rPr>
            <sz val="9"/>
            <rFont val="Tahoma"/>
            <family val="2"/>
          </rPr>
          <t xml:space="preserve"> (One Famous Eagle) Dam: Tritoon (Tres Seis) by Tomscheckel/Tommaher/Billmaher in SD</t>
        </r>
      </text>
    </comment>
    <comment ref="C91" authorId="0">
      <text>
        <r>
          <rPr>
            <sz val="9"/>
            <rFont val="Tahoma"/>
            <family val="2"/>
          </rPr>
          <t>B G Born 3-2018 Wt.125 Lifetime 5:0-0-0 Earned $541 Own: Pedro &amp; Lilia Andazola: Red; Black and White Emblem; White 'Andazola'; White Sash; Red Stars on White Sleeves</t>
        </r>
      </text>
    </comment>
    <comment ref="G91" authorId="0">
      <text>
        <r>
          <rPr>
            <sz val="9"/>
            <rFont val="Tahoma"/>
            <family val="2"/>
          </rPr>
          <t>6 of 10 by 2.75 len at 1.36f D SY at WRD MdSpWt on 10-30-20 Even bid</t>
        </r>
      </text>
    </comment>
    <comment ref="H91" authorId="0">
      <text>
        <r>
          <rPr>
            <sz val="9"/>
            <rFont val="Tahoma"/>
            <family val="2"/>
          </rPr>
          <t>6 of 6 by 5.75 len at 1.81f D FT at WRD FutTrl on 10-25-20 No threat</t>
        </r>
      </text>
    </comment>
    <comment ref="I91" authorId="0">
      <text>
        <r>
          <rPr>
            <sz val="9"/>
            <rFont val="Tahoma"/>
            <family val="2"/>
          </rPr>
          <t>6 of 10 by 2.75 len at 1.5f D FT at WRD MdSpWt on 09-27-20 Evenly</t>
        </r>
      </text>
    </comment>
    <comment ref="J91" authorId="0">
      <text>
        <r>
          <rPr>
            <sz val="9"/>
            <rFont val="Tahoma"/>
            <family val="2"/>
          </rPr>
          <t>5 of 7 by 2.5 len at 1.81f D FT at ARP FutTrl on 08-16-20 Away slow</t>
        </r>
      </text>
    </comment>
    <comment ref="K91" authorId="0">
      <text>
        <r>
          <rPr>
            <sz val="9"/>
            <rFont val="Tahoma"/>
            <family val="2"/>
          </rPr>
          <t>4 of 6 by 1.5 len at 1.5f D FT at ARP sFutTrl on 07-19-20 Finished with interest</t>
        </r>
      </text>
    </comment>
    <comment ref="S91" authorId="0">
      <text>
        <r>
          <rPr>
            <sz val="9"/>
            <rFont val="Tahoma"/>
            <family val="2"/>
          </rPr>
          <t xml:space="preserve"> (Corona Cartel) Dam: Rebeccas Miracle (Miracle Streak) by Pedro &amp; Lilia Andazola in CO</t>
        </r>
      </text>
    </comment>
    <comment ref="C92" authorId="0">
      <text>
        <r>
          <rPr>
            <sz val="9"/>
            <rFont val="Tahoma"/>
            <family val="2"/>
          </rPr>
          <t>BR F Born 2-2018 Wt.125 Lifetime 3:0-2-0 Earned $5731 Own: Jean Chavers: Maroon; Silver A H C and Blocks</t>
        </r>
      </text>
    </comment>
    <comment ref="G92" authorId="0">
      <text>
        <r>
          <rPr>
            <sz val="9"/>
            <rFont val="Tahoma"/>
            <family val="2"/>
          </rPr>
          <t>5 of 10 by 2.25 len at 1.5f D FT at ARP sCHRYCRKFUT-G on 08-05-20 Tight quarters midway</t>
        </r>
      </text>
    </comment>
    <comment ref="H92" authorId="0">
      <text>
        <r>
          <rPr>
            <sz val="9"/>
            <rFont val="Tahoma"/>
            <family val="2"/>
          </rPr>
          <t>2 of 7 by 2.75 len at 1.5f D FT at ARP sFutTrl on 07-19-20 Finished well for second</t>
        </r>
      </text>
    </comment>
    <comment ref="I92" authorId="0">
      <text>
        <r>
          <rPr>
            <sz val="9"/>
            <rFont val="Tahoma"/>
            <family val="2"/>
          </rPr>
          <t>2 of 9 by 0.13 len at 1.36f D FT at ARP MdSpWt on 06-17-20 Drifted in</t>
        </r>
      </text>
    </comment>
    <comment ref="S92" authorId="0">
      <text>
        <r>
          <rPr>
            <sz val="9"/>
            <rFont val="Tahoma"/>
            <family val="2"/>
          </rPr>
          <t xml:space="preserve"> (Corona Cartel) Dam: Make Money Anywhere (Make It Anywhere) by Jean Chavers in CO</t>
        </r>
      </text>
    </comment>
    <comment ref="C93" authorId="0">
      <text>
        <r>
          <rPr>
            <sz val="9"/>
            <rFont val="Tahoma"/>
            <family val="2"/>
          </rPr>
          <t>GR F Born 1-2018 Wt.125 Lifetime 2:0-0-0 Earned $722 Own: Nancy Sheehan: Black; Gold GTT on Blue Target</t>
        </r>
      </text>
    </comment>
    <comment ref="G93" authorId="0">
      <text>
        <r>
          <rPr>
            <sz val="9"/>
            <rFont val="Tahoma"/>
            <family val="2"/>
          </rPr>
          <t>4 of 7 by 3.25 len at 1.59f D FT at CBY MdSpWt on 08-11-20 Away well; weakened;</t>
        </r>
      </text>
    </comment>
    <comment ref="H93" authorId="0">
      <text>
        <r>
          <rPr>
            <sz val="9"/>
            <rFont val="Tahoma"/>
            <family val="2"/>
          </rPr>
          <t>6 of 10 by 2 len at 1.13f D FT at CBY MdSpWt on 07-07-20 Faded;</t>
        </r>
      </text>
    </comment>
    <comment ref="S93" authorId="0">
      <text>
        <r>
          <rPr>
            <sz val="9"/>
            <rFont val="Tahoma"/>
            <family val="2"/>
          </rPr>
          <t xml:space="preserve"> (Mr Eye Opener) Dam: Lil Miss Exposition (Finding Nemo) by Ubaldo Reyes in OK</t>
        </r>
      </text>
    </comment>
    <comment ref="C94" authorId="0">
      <text>
        <r>
          <rPr>
            <sz val="9"/>
            <rFont val="Tahoma"/>
            <family val="2"/>
          </rPr>
          <t>GR F Born 4-2018 Wt.125 Lifetime 5:0-0-0 Earned $2262 Own: Ralph A Haglund: Red; Black Road Sash</t>
        </r>
      </text>
    </comment>
    <comment ref="G94" authorId="0">
      <text>
        <r>
          <rPr>
            <sz val="9"/>
            <rFont val="Tahoma"/>
            <family val="2"/>
          </rPr>
          <t>4 of 6 by 2 len at 1.13f D FT at CBY sMdSpWt on 06-29-21 Forced out</t>
        </r>
      </text>
    </comment>
    <comment ref="H94" authorId="0">
      <text>
        <r>
          <rPr>
            <sz val="9"/>
            <rFont val="Tahoma"/>
            <family val="2"/>
          </rPr>
          <t>5 of 9 by 3.25 len at 1.36f D FT at CBY sMdSpWt on 06-08-21 Ducked start</t>
        </r>
      </text>
    </comment>
    <comment ref="I94" authorId="0">
      <text>
        <r>
          <rPr>
            <sz val="9"/>
            <rFont val="Tahoma"/>
            <family val="2"/>
          </rPr>
          <t>6 of 8 by 0.25 len at 1f D FT at PRM Md6250 on 09-20-20 Lacked a rally</t>
        </r>
      </text>
    </comment>
    <comment ref="J94" authorId="0">
      <text>
        <r>
          <rPr>
            <sz val="9"/>
            <rFont val="Tahoma"/>
            <family val="2"/>
          </rPr>
          <t>6 of 6 by 2.5 len at 1.36f D FT at CBY MdSpWt on 08-25-20 Off slowly</t>
        </r>
      </text>
    </comment>
    <comment ref="K94" authorId="0">
      <text>
        <r>
          <rPr>
            <sz val="9"/>
            <rFont val="Tahoma"/>
            <family val="2"/>
          </rPr>
          <t>9 of 10 by 9.25 len at 1.13f D FT at CBY sMdSpWt on 08-11-20 Hopped; swerved in start</t>
        </r>
      </text>
    </comment>
    <comment ref="S94" authorId="0">
      <text>
        <r>
          <rPr>
            <sz val="9"/>
            <rFont val="Tahoma"/>
            <family val="2"/>
          </rPr>
          <t xml:space="preserve"> (Pyc Paint Your Wagon) Dam: Forbiden Ivory (Ivory James) by Ralph A Haglund in MN</t>
        </r>
      </text>
    </comment>
    <comment ref="C95" authorId="0">
      <text>
        <r>
          <rPr>
            <sz val="9"/>
            <rFont val="Tahoma"/>
            <family val="2"/>
          </rPr>
          <t>SOR F Born 2-2017 Wt.127 Lifetime 5:0-0-0 Earned $1807 Own: Tim Holdaway: White; Orange Horsehoe H; Orange Horsehoe H on Sleeves</t>
        </r>
      </text>
    </comment>
    <comment ref="G95" authorId="0">
      <text>
        <r>
          <rPr>
            <sz val="9"/>
            <rFont val="Tahoma"/>
            <family val="2"/>
          </rPr>
          <t>5 of 10 by 1 len at 1.36f D FT at PRM MdSpWt on 08-16-20 Lacked a rally</t>
        </r>
      </text>
    </comment>
    <comment ref="H95" authorId="0">
      <text>
        <r>
          <rPr>
            <sz val="9"/>
            <rFont val="Tahoma"/>
            <family val="2"/>
          </rPr>
          <t>4 of 9 by 1 len at 1.13f D FT at PRM MdSpWt on 07-31-20 Chased evenly</t>
        </r>
      </text>
    </comment>
    <comment ref="I95" authorId="0">
      <text>
        <r>
          <rPr>
            <sz val="9"/>
            <rFont val="Tahoma"/>
            <family val="2"/>
          </rPr>
          <t>5 of 6 by 2.5 len at 1.36f D FT at PRM MdSpWt on 07-12-20 Veered in start</t>
        </r>
      </text>
    </comment>
    <comment ref="J95" authorId="0">
      <text>
        <r>
          <rPr>
            <sz val="9"/>
            <rFont val="Tahoma"/>
            <family val="2"/>
          </rPr>
          <t>10 of 10 by 4 len at 1.59f D MY at PRM JVCHLPRM-G on 09-14-19 Ducked out start; hampered foe</t>
        </r>
      </text>
    </comment>
    <comment ref="K95" authorId="0">
      <text>
        <r>
          <rPr>
            <sz val="9"/>
            <rFont val="Tahoma"/>
            <family val="2"/>
          </rPr>
          <t>6 of 7 by 3 len at 1.59f D FT at PRM Trial on 08-31-19 Ducked in start</t>
        </r>
      </text>
    </comment>
    <comment ref="S95" authorId="0">
      <text>
        <r>
          <rPr>
            <sz val="9"/>
            <rFont val="Tahoma"/>
            <family val="2"/>
          </rPr>
          <t xml:space="preserve"> (Mr Jess Perry) Dam: All N The Jeans (Corona Cartel) by Bobby D Cox in OK</t>
        </r>
      </text>
    </comment>
    <comment ref="C96" authorId="0">
      <text>
        <r>
          <rPr>
            <sz val="9"/>
            <rFont val="Tahoma"/>
            <family val="2"/>
          </rPr>
          <t>BLK G Born 4-2017 Wt.127 Lifetime 11:0-1-3 Earned $7188 Own: Darla Depoy: Yellow; Black RW and Belt</t>
        </r>
      </text>
    </comment>
    <comment ref="G96" authorId="0">
      <text>
        <r>
          <rPr>
            <sz val="9"/>
            <rFont val="Tahoma"/>
            <family val="2"/>
          </rPr>
          <t>4 of 5 by 2.5 len at 1.81f D FT at EDR MdSpWt on 06-19-21 Broke out no rally</t>
        </r>
      </text>
    </comment>
    <comment ref="H96" authorId="0">
      <text>
        <r>
          <rPr>
            <sz val="9"/>
            <rFont val="Tahoma"/>
            <family val="2"/>
          </rPr>
          <t>10 of 10 by 9 len at 2.5f D SY at RP Md10000 on 05-16-21 Behind all the troubles and congestion</t>
        </r>
      </text>
    </comment>
    <comment ref="I96" authorId="0">
      <text>
        <r>
          <rPr>
            <sz val="9"/>
            <rFont val="Tahoma"/>
            <family val="2"/>
          </rPr>
          <t>3 of 10 by 1.5 len at 1.59f D FT at RP Md7500 on 04-25-21 Avoided all trouble</t>
        </r>
      </text>
    </comment>
    <comment ref="J96" authorId="0">
      <text>
        <r>
          <rPr>
            <sz val="9"/>
            <rFont val="Tahoma"/>
            <family val="2"/>
          </rPr>
          <t>2 of 7 by 1 len at 1.81f D FT at WRD Md5000 on 11-06-20 Followed</t>
        </r>
      </text>
    </comment>
    <comment ref="K96" authorId="0">
      <text>
        <r>
          <rPr>
            <sz val="9"/>
            <rFont val="Tahoma"/>
            <family val="2"/>
          </rPr>
          <t>4 of 8 by 0.25 len at 1.36f D FT at WRD Md5000 on 10-18-20 Caught at wire</t>
        </r>
      </text>
    </comment>
    <comment ref="L96" authorId="0">
      <text>
        <r>
          <rPr>
            <sz val="9"/>
            <rFont val="Tahoma"/>
            <family val="2"/>
          </rPr>
          <t>8 of 10 by 4 len at 1.5f D FT at WRD Md10000 on 10-10-20 No menace</t>
        </r>
      </text>
    </comment>
    <comment ref="M96" authorId="0">
      <text>
        <r>
          <rPr>
            <sz val="9"/>
            <rFont val="Tahoma"/>
            <family val="2"/>
          </rPr>
          <t>5 of 5 by 4 len at 1.5f D FT at FMT Md5000 on 06-27-20 Broke out</t>
        </r>
      </text>
    </comment>
    <comment ref="N96" authorId="0">
      <text>
        <r>
          <rPr>
            <sz val="9"/>
            <rFont val="Tahoma"/>
            <family val="2"/>
          </rPr>
          <t>6 of 10 by 2.75 len at 1.81f D FT at RP Md7500 on 05-23-20 Weaved early</t>
        </r>
      </text>
    </comment>
    <comment ref="O96" authorId="0">
      <text>
        <r>
          <rPr>
            <sz val="9"/>
            <rFont val="Tahoma"/>
            <family val="2"/>
          </rPr>
          <t>3 of 8 by 2.5 len at 1.5f D FT at RP Md6250 on 05-10-20 Lugged out early</t>
        </r>
      </text>
    </comment>
    <comment ref="P96" authorId="0">
      <text>
        <r>
          <rPr>
            <sz val="9"/>
            <rFont val="Tahoma"/>
            <family val="2"/>
          </rPr>
          <t>4 of 9 by 1 len at 1.5f D FT at RP Md6250 on 03-26-20 Dueled; outkicked</t>
        </r>
      </text>
    </comment>
    <comment ref="S96" authorId="0">
      <text>
        <r>
          <rPr>
            <sz val="9"/>
            <rFont val="Tahoma"/>
            <family val="2"/>
          </rPr>
          <t xml:space="preserve"> (One Famous Eagle) Dam: Righteous Lady Dash (Righteous Brother) by Darla S Depoy in SD</t>
        </r>
      </text>
    </comment>
    <comment ref="C97" authorId="0">
      <text>
        <r>
          <rPr>
            <sz val="9"/>
            <rFont val="Tahoma"/>
            <family val="2"/>
          </rPr>
          <t>SOR F Born 2-2018 Wt.125 Lifetime 5:0-1-2 Earned $5007 Own: George L Seward: White; Blue B/J; Blue Horseshoes on Sleeves</t>
        </r>
      </text>
    </comment>
    <comment ref="G97" authorId="0">
      <text>
        <r>
          <rPr>
            <sz val="9"/>
            <rFont val="Tahoma"/>
            <family val="2"/>
          </rPr>
          <t>6 of 8 by 1.25 len at 1.59f D FT at PRM DbyTrl on 06-27-21 Lacked a rally</t>
        </r>
      </text>
    </comment>
    <comment ref="H97" authorId="0">
      <text>
        <r>
          <rPr>
            <sz val="9"/>
            <rFont val="Tahoma"/>
            <family val="2"/>
          </rPr>
          <t>3 of 6 by 2 len at 1.36f D FT at LA MdSpWt on 10-16-20 Drifted out steadily late</t>
        </r>
      </text>
    </comment>
    <comment ref="I97" authorId="0">
      <text>
        <r>
          <rPr>
            <sz val="9"/>
            <rFont val="Tahoma"/>
            <family val="2"/>
          </rPr>
          <t>4 of 6 by 1.5 len at 1.36f D FT at LA MdSpWt on 09-25-20 Bit green; outfinished</t>
        </r>
      </text>
    </comment>
    <comment ref="J97" authorId="0">
      <text>
        <r>
          <rPr>
            <sz val="9"/>
            <rFont val="Tahoma"/>
            <family val="2"/>
          </rPr>
          <t>3 of 8 by 1.75 len at 1.59f D FT at CBY FutTrl on 06-17-20 Brushed start; dueled; faded late</t>
        </r>
      </text>
    </comment>
    <comment ref="K97" authorId="0">
      <text>
        <r>
          <rPr>
            <sz val="9"/>
            <rFont val="Tahoma"/>
            <family val="2"/>
          </rPr>
          <t>2 of 9 by 4.25 len at 1.59f D FT at RP FutTrl on 05-09-20 Chased runaway winner; clear second</t>
        </r>
      </text>
    </comment>
    <comment ref="S97" authorId="0">
      <text>
        <r>
          <rPr>
            <sz val="9"/>
            <rFont val="Tahoma"/>
            <family val="2"/>
          </rPr>
          <t xml:space="preserve"> (Good Reason Sa) Dam: Cute Ivory Girl (Ivory James) by George L Seward in CO</t>
        </r>
      </text>
    </comment>
  </commentList>
</comments>
</file>

<file path=xl/sharedStrings.xml><?xml version="1.0" encoding="utf-8"?>
<sst xmlns="http://schemas.openxmlformats.org/spreadsheetml/2006/main" count="1205" uniqueCount="320">
  <si>
    <t>R</t>
  </si>
  <si>
    <t>Prg</t>
  </si>
  <si>
    <t xml:space="preserve">R1 6:10ET 8f D Clm 10000b 3 UP  </t>
  </si>
  <si>
    <t>ML</t>
  </si>
  <si>
    <t>ST</t>
  </si>
  <si>
    <t>Rk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</si>
  <si>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</si>
  <si>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</si>
  <si>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</si>
  <si>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</si>
  <si>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</si>
  <si>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</si>
  <si>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</si>
  <si>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</si>
  <si>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</si>
  <si>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</si>
  <si>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HI</t>
  </si>
  <si>
    <t>Avg</t>
  </si>
  <si>
    <t>Sire</t>
  </si>
  <si>
    <t>Trainer</t>
  </si>
  <si>
    <t>Jockey</t>
  </si>
  <si>
    <t>CR</t>
  </si>
  <si>
    <t>ROI</t>
  </si>
  <si>
    <t>Win</t>
  </si>
  <si>
    <t>ITM</t>
  </si>
  <si>
    <t>LP</t>
  </si>
  <si>
    <t>Stam</t>
  </si>
  <si>
    <t>Pwr</t>
  </si>
  <si>
    <t>Speed</t>
  </si>
  <si>
    <t>EP</t>
  </si>
  <si>
    <t>Fin</t>
  </si>
  <si>
    <t>FO</t>
  </si>
  <si>
    <t>1st</t>
  </si>
  <si>
    <t>2nd</t>
  </si>
  <si>
    <t>3rd</t>
  </si>
  <si>
    <t>4th</t>
  </si>
  <si>
    <t>Time</t>
  </si>
  <si>
    <t>Comment</t>
  </si>
  <si>
    <t>Bet1</t>
  </si>
  <si>
    <t>YN</t>
  </si>
  <si>
    <t>Odds</t>
  </si>
  <si>
    <t>Bet2</t>
  </si>
  <si>
    <t>My Dominator</t>
  </si>
  <si>
    <t>P4</t>
  </si>
  <si>
    <t/>
  </si>
  <si>
    <t>Dominus</t>
  </si>
  <si>
    <t>Riecken Bruce</t>
  </si>
  <si>
    <t>Valenzuela Luis A</t>
  </si>
  <si>
    <t>Star Mission</t>
  </si>
  <si>
    <t>S2</t>
  </si>
  <si>
    <t>Noble Mission</t>
  </si>
  <si>
    <t>Wolff Perry</t>
  </si>
  <si>
    <t>Mawing L A</t>
  </si>
  <si>
    <t>Soviet</t>
  </si>
  <si>
    <t>EP4</t>
  </si>
  <si>
    <t>Super Saver</t>
  </si>
  <si>
    <t>Padilla Tim</t>
  </si>
  <si>
    <t>Quinonez Alonso</t>
  </si>
  <si>
    <t>Stone Secret</t>
  </si>
  <si>
    <t>P5</t>
  </si>
  <si>
    <t>Secret Circle</t>
  </si>
  <si>
    <t>Rengstorf Tony</t>
  </si>
  <si>
    <t>Hernandez Israel</t>
  </si>
  <si>
    <t>Go For A Ride</t>
  </si>
  <si>
    <t>Candy Ride</t>
  </si>
  <si>
    <t>Martinez Esteban</t>
  </si>
  <si>
    <t>Eikleberry Ry</t>
  </si>
  <si>
    <t>Own The Town</t>
  </si>
  <si>
    <t>Runhappy</t>
  </si>
  <si>
    <t>Richard Chris</t>
  </si>
  <si>
    <t>Fuentes Ruben</t>
  </si>
  <si>
    <t>Toil And Trouble</t>
  </si>
  <si>
    <t>EP6</t>
  </si>
  <si>
    <t>Strong Mandate</t>
  </si>
  <si>
    <t>Lawrence Heath</t>
  </si>
  <si>
    <t>Wade Lyndie</t>
  </si>
  <si>
    <t xml:space="preserve">R2 6:40ET 6f D FranGentrB50k 3 YO F </t>
  </si>
  <si>
    <t>Star Of The North</t>
  </si>
  <si>
    <t>E8</t>
  </si>
  <si>
    <t>The Hunk</t>
  </si>
  <si>
    <t>Bravo Francisco</t>
  </si>
  <si>
    <t>Sailing Along</t>
  </si>
  <si>
    <t>P3</t>
  </si>
  <si>
    <t>Mr. Besilu</t>
  </si>
  <si>
    <t>Hell Of The North</t>
  </si>
  <si>
    <t>EP5</t>
  </si>
  <si>
    <t>Twirling Candy</t>
  </si>
  <si>
    <t>Rhone Bernell</t>
  </si>
  <si>
    <t>Butler D P</t>
  </si>
  <si>
    <t>Owen's Pleasure</t>
  </si>
  <si>
    <t>S0</t>
  </si>
  <si>
    <t>Mark Valeski</t>
  </si>
  <si>
    <t>Vanwinkle David</t>
  </si>
  <si>
    <t>Lindsay Chad</t>
  </si>
  <si>
    <t xml:space="preserve">R3 7:10ET 5f T Clm 16000b 3 UP FM </t>
  </si>
  <si>
    <t>Princesa Del Sol</t>
  </si>
  <si>
    <t>E7</t>
  </si>
  <si>
    <t>Anziyan Royalty</t>
  </si>
  <si>
    <t>Silva Miguel</t>
  </si>
  <si>
    <t>Lara Ezequiel</t>
  </si>
  <si>
    <t>What Now My Love</t>
  </si>
  <si>
    <t>E6</t>
  </si>
  <si>
    <t>What Now</t>
  </si>
  <si>
    <t>Spencer Robin</t>
  </si>
  <si>
    <t>Harr Kelsi</t>
  </si>
  <si>
    <t>Faded Rose</t>
  </si>
  <si>
    <t>E3</t>
  </si>
  <si>
    <t>Munnings</t>
  </si>
  <si>
    <t>Cappellucci Dick</t>
  </si>
  <si>
    <t>Fuentes Luis A</t>
  </si>
  <si>
    <t>Knight's Honor</t>
  </si>
  <si>
    <t>E5</t>
  </si>
  <si>
    <t>Palace</t>
  </si>
  <si>
    <t>Lilfeatheredindian</t>
  </si>
  <si>
    <t>E0</t>
  </si>
  <si>
    <t>Shanghai Bobby</t>
  </si>
  <si>
    <t>Bethke Troy A</t>
  </si>
  <si>
    <t>Arroyo Miguel</t>
  </si>
  <si>
    <t>Gotham City Queen</t>
  </si>
  <si>
    <t>Wilburn</t>
  </si>
  <si>
    <t>Shedialed Burreaux</t>
  </si>
  <si>
    <t>Dialed In</t>
  </si>
  <si>
    <t>Flores Oscar</t>
  </si>
  <si>
    <t>Negron Luis</t>
  </si>
  <si>
    <t>Cynical Girl</t>
  </si>
  <si>
    <t>P1</t>
  </si>
  <si>
    <t>Robertson Mclean</t>
  </si>
  <si>
    <t xml:space="preserve">R4 7:40ET 8f D Clm 7500b 3 UP  </t>
  </si>
  <si>
    <t>Jerrys Pridenjoy</t>
  </si>
  <si>
    <t>Paynter</t>
  </si>
  <si>
    <t>Broberg Karl</t>
  </si>
  <si>
    <t>Candy Cove</t>
  </si>
  <si>
    <t>Sidney's Candy</t>
  </si>
  <si>
    <t>Last Promise</t>
  </si>
  <si>
    <t>Spring At Last</t>
  </si>
  <si>
    <t>Goberdhan Chandradat</t>
  </si>
  <si>
    <t>Camps Bay</t>
  </si>
  <si>
    <t>P0</t>
  </si>
  <si>
    <t>Lookin At Lucky</t>
  </si>
  <si>
    <t>Diodoro Robertino</t>
  </si>
  <si>
    <t>More Than A. P.</t>
  </si>
  <si>
    <t>EP7</t>
  </si>
  <si>
    <t>More Than Ready</t>
  </si>
  <si>
    <t>Rarick Wade</t>
  </si>
  <si>
    <t>Juarez A J Jr</t>
  </si>
  <si>
    <t>Hanson Vic</t>
  </si>
  <si>
    <t>Hamilton Q</t>
  </si>
  <si>
    <t>Libertarian</t>
  </si>
  <si>
    <t>S4</t>
  </si>
  <si>
    <t>Northern Afleet</t>
  </si>
  <si>
    <t xml:space="preserve">R5 8:10ET 6f D VSMyersB50k 3 YO  </t>
  </si>
  <si>
    <t>Magician's Holiday</t>
  </si>
  <si>
    <t>Westa Waverly</t>
  </si>
  <si>
    <t>EP3</t>
  </si>
  <si>
    <t>Westover Wildcat</t>
  </si>
  <si>
    <t>Rosin Coty W</t>
  </si>
  <si>
    <t>Kid's Inheritance</t>
  </si>
  <si>
    <t>EP2</t>
  </si>
  <si>
    <t>Goldencents</t>
  </si>
  <si>
    <t>Berndt Joel</t>
  </si>
  <si>
    <t>Bayou Benny</t>
  </si>
  <si>
    <t>Benny The Bull</t>
  </si>
  <si>
    <t>Thick Haze</t>
  </si>
  <si>
    <t>P2</t>
  </si>
  <si>
    <t>Westermann Ronald L</t>
  </si>
  <si>
    <t>Golden Gulley</t>
  </si>
  <si>
    <t>Capuano Gary A</t>
  </si>
  <si>
    <t>Thealligatorhunter</t>
  </si>
  <si>
    <t>Overanalyze</t>
  </si>
  <si>
    <t xml:space="preserve">R6 8:40ET 7.5f T RStrangis50k 3 UP  </t>
  </si>
  <si>
    <t>Drop Of Golden Sun</t>
  </si>
  <si>
    <t>Neko Bay</t>
  </si>
  <si>
    <t>Fireman Oscar</t>
  </si>
  <si>
    <t>Law Enforcement</t>
  </si>
  <si>
    <t>Mr. Jagermeister</t>
  </si>
  <si>
    <t>Atta Boy Roy</t>
  </si>
  <si>
    <t>Lund Valorie</t>
  </si>
  <si>
    <t>Cinco Star</t>
  </si>
  <si>
    <t>Three Hour Nap</t>
  </si>
  <si>
    <t>Chirinos Roimes</t>
  </si>
  <si>
    <t>Dame Plata</t>
  </si>
  <si>
    <t>EP0</t>
  </si>
  <si>
    <t>Cross Traffic</t>
  </si>
  <si>
    <t>Hot Shot Kid</t>
  </si>
  <si>
    <t>Majestic Warrior</t>
  </si>
  <si>
    <t>Canchari Alex</t>
  </si>
  <si>
    <t>Twoko Bay</t>
  </si>
  <si>
    <t>Scherer Gary</t>
  </si>
  <si>
    <t xml:space="preserve">R7 9:10ET 7.5f T MNTrfDstfB50k 3 UP FM </t>
  </si>
  <si>
    <t>Ready To Runaway</t>
  </si>
  <si>
    <t>First Dude</t>
  </si>
  <si>
    <t>Kela</t>
  </si>
  <si>
    <t>Diva De Kela</t>
  </si>
  <si>
    <t>Biehler Michael E</t>
  </si>
  <si>
    <t>Lopez Karlo</t>
  </si>
  <si>
    <t>Firstmate</t>
  </si>
  <si>
    <t>S1</t>
  </si>
  <si>
    <t>Midshipman</t>
  </si>
  <si>
    <t>Clickbait</t>
  </si>
  <si>
    <t>Lovango</t>
  </si>
  <si>
    <t>Evans Cecily</t>
  </si>
  <si>
    <t>Two Be Royal</t>
  </si>
  <si>
    <t>Kings Blood</t>
  </si>
  <si>
    <t>Grand Prize</t>
  </si>
  <si>
    <t>Warrior's Reward</t>
  </si>
  <si>
    <t>Double Bee Sting</t>
  </si>
  <si>
    <t>EP1</t>
  </si>
  <si>
    <t>Stay Thirsty</t>
  </si>
  <si>
    <t>Rush Hour Traffic</t>
  </si>
  <si>
    <t>Rental Pool</t>
  </si>
  <si>
    <t>Sterling Larry J Jr</t>
  </si>
  <si>
    <t xml:space="preserve">R8 9:40ET 5f T Clm 16000b 3 UP  </t>
  </si>
  <si>
    <t>Cintarosa Ranch</t>
  </si>
  <si>
    <t>Union Rags</t>
  </si>
  <si>
    <t>I'm A Special Star</t>
  </si>
  <si>
    <t>E4</t>
  </si>
  <si>
    <t>Lone Star Special</t>
  </si>
  <si>
    <t>Cline Robert N</t>
  </si>
  <si>
    <t>Kierkegaard</t>
  </si>
  <si>
    <t>Freud</t>
  </si>
  <si>
    <t>Williams Matt</t>
  </si>
  <si>
    <t>Rusty Cage</t>
  </si>
  <si>
    <t>Laurie's Rocket</t>
  </si>
  <si>
    <t>Litfin Nevada</t>
  </si>
  <si>
    <t>Deuce</t>
  </si>
  <si>
    <t>Into Mischief</t>
  </si>
  <si>
    <t>Outerbanks</t>
  </si>
  <si>
    <t>Empire Maker</t>
  </si>
  <si>
    <t>R9 10:10ET 1.81f D MSW 3 UP  19000</t>
  </si>
  <si>
    <t>Gramma Annie</t>
  </si>
  <si>
    <t>NA0</t>
  </si>
  <si>
    <t>Seperate Interest</t>
  </si>
  <si>
    <t>Livingston Jerry</t>
  </si>
  <si>
    <t>Snodgrass Eric W</t>
  </si>
  <si>
    <t>Kowboy Alex</t>
  </si>
  <si>
    <t>Prospect To The Top</t>
  </si>
  <si>
    <t>Wilson Mark</t>
  </si>
  <si>
    <t>Esqueda Christian</t>
  </si>
  <si>
    <t>Liquors Quiker</t>
  </si>
  <si>
    <t>Desirio</t>
  </si>
  <si>
    <t>Stein Tyler</t>
  </si>
  <si>
    <t>Martinez Salvador</t>
  </si>
  <si>
    <t>Karls Dirt Surfin</t>
  </si>
  <si>
    <t>Separatist</t>
  </si>
  <si>
    <t>Weidner Randall P</t>
  </si>
  <si>
    <t>Pinon David</t>
  </si>
  <si>
    <t>Pappy Boyington</t>
  </si>
  <si>
    <t>Apollitical Blood</t>
  </si>
  <si>
    <t>Streak N Bandito</t>
  </si>
  <si>
    <t>Incognito Bandito</t>
  </si>
  <si>
    <t>Haglund Dale</t>
  </si>
  <si>
    <t>Frink D</t>
  </si>
  <si>
    <t>Unafraid Of Aj</t>
  </si>
  <si>
    <t>A Regal Choice</t>
  </si>
  <si>
    <t>Haglund Ralph</t>
  </si>
  <si>
    <t>Williams Betty Jo</t>
  </si>
  <si>
    <t>Game Gone West</t>
  </si>
  <si>
    <t>Find A Rider</t>
  </si>
  <si>
    <t>Bp Phoenix Reign</t>
  </si>
  <si>
    <t>Goodwin N</t>
  </si>
  <si>
    <t>Catch The Drama</t>
  </si>
  <si>
    <t>Too Tough To Catch</t>
  </si>
  <si>
    <t>Mckinley Frank</t>
  </si>
  <si>
    <t>Hernandez Luis Rey</t>
  </si>
  <si>
    <t xml:space="preserve">R10 10:40ET 1.81f D Stk 25k 3 YO  </t>
  </si>
  <si>
    <t>Furiousity</t>
  </si>
  <si>
    <t>Furyofthewind</t>
  </si>
  <si>
    <t>Hybsha R Allen</t>
  </si>
  <si>
    <t>Packer B R</t>
  </si>
  <si>
    <t>Western Reserve</t>
  </si>
  <si>
    <t>Im A Fancy Pyc</t>
  </si>
  <si>
    <t>Hardy Edward Ross</t>
  </si>
  <si>
    <t>Jess Rocket Man</t>
  </si>
  <si>
    <t>Apollitical Jess</t>
  </si>
  <si>
    <t>Olmstead Jason L</t>
  </si>
  <si>
    <t>Escobedo Edwin G</t>
  </si>
  <si>
    <t>Living In The Past</t>
  </si>
  <si>
    <t>Little Pyc</t>
  </si>
  <si>
    <t>Velazquez Brayan</t>
  </si>
  <si>
    <t>Corona White Socks</t>
  </si>
  <si>
    <t>Corona Caliente</t>
  </si>
  <si>
    <t>Swan Patrick E</t>
  </si>
  <si>
    <t>Change N Gears</t>
  </si>
  <si>
    <t>Hes Relentless</t>
  </si>
  <si>
    <t xml:space="preserve">R11 11:10ET 1.5f D OClm 10000 3 UP  </t>
  </si>
  <si>
    <t>Hes A Terror</t>
  </si>
  <si>
    <t>Apollitical Stunner</t>
  </si>
  <si>
    <t>Johnson Robert A</t>
  </si>
  <si>
    <t>Smith Stormy</t>
  </si>
  <si>
    <t>Haute Wagon</t>
  </si>
  <si>
    <t>Wagons West</t>
  </si>
  <si>
    <t>Fdd Texas Tea</t>
  </si>
  <si>
    <t>Fdd Dynasty</t>
  </si>
  <si>
    <t>Jess One Lane</t>
  </si>
  <si>
    <t>One Sweet Jess</t>
  </si>
  <si>
    <t>Ramacin Ranger</t>
  </si>
  <si>
    <t>Ec Jet One</t>
  </si>
  <si>
    <t>Michel Hipolito</t>
  </si>
  <si>
    <t>Features Finest Kind</t>
  </si>
  <si>
    <t>Tres Seis</t>
  </si>
  <si>
    <t>Relentless Seis</t>
  </si>
  <si>
    <t>R12 11:40ET 1.59f D MSW 3 UP  16500</t>
  </si>
  <si>
    <t>Corazon D Capo</t>
  </si>
  <si>
    <t>Capo De Capi</t>
  </si>
  <si>
    <t>Andazola Pedro Jr</t>
  </si>
  <si>
    <t>Flirt With A Hottie</t>
  </si>
  <si>
    <t>Chavers Howie Jr</t>
  </si>
  <si>
    <t>Eyem Miss Exposition</t>
  </si>
  <si>
    <t>Eye M A Pistol</t>
  </si>
  <si>
    <t>Sheehan Nancy</t>
  </si>
  <si>
    <t>Beyond The Boundry</t>
  </si>
  <si>
    <t>Kool Wagon</t>
  </si>
  <si>
    <t>Anthropologi</t>
  </si>
  <si>
    <t>Captain Courage</t>
  </si>
  <si>
    <t>Holdaway Tim</t>
  </si>
  <si>
    <t>Wit K O</t>
  </si>
  <si>
    <t>Cute Lil Candy Girl</t>
  </si>
  <si>
    <t>Jess Good Candy</t>
  </si>
  <si>
    <t>E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</si>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</sst>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16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8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8800"/>
      <name val="Arial"/>
      <family val="2"/>
    </font>
    <font>
      <b/>
      <sz val="10"/>
      <color theme="1"/>
      <name val="Arial"/>
      <family val="2"/>
    </font>
    <font>
      <i/>
      <sz val="10"/>
      <color rgb="FF88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880000"/>
      <name val="Arial"/>
      <family val="2"/>
    </font>
    <font>
      <i/>
      <sz val="10"/>
      <color rgb="FF008800"/>
      <name val="Arial"/>
      <family val="2"/>
    </font>
    <font>
      <sz val="10"/>
      <color rgb="FF00880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 wrapText="1"/>
    </xf>
    <xf numFmtId="49" fontId="0" fillId="33" borderId="0" xfId="0" applyNumberFormat="1" applyFont="1" applyFill="1" applyAlignment="1">
      <alignment horizontal="center"/>
    </xf>
    <xf numFmtId="1" fontId="0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0" xfId="0" applyNumberFormat="1" applyFill="1" applyAlignment="1">
      <alignment horizontal="center" wrapText="1"/>
    </xf>
    <xf numFmtId="164" fontId="0" fillId="33" borderId="0" xfId="0" applyNumberForma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1" fontId="52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6" fillId="0" borderId="0" xfId="0" applyFont="1" applyAlignment="1">
      <alignment/>
    </xf>
    <xf numFmtId="1" fontId="57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" fontId="60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60" fillId="33" borderId="0" xfId="0" applyFont="1" applyFill="1" applyAlignment="1">
      <alignment horizontal="center" wrapText="1"/>
    </xf>
    <xf numFmtId="1" fontId="61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58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U97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140625" style="14" bestFit="1" customWidth="1"/>
    <col min="2" max="2" width="3.28125" style="25" customWidth="1"/>
    <col min="3" max="3" width="22.7109375" style="15" customWidth="1"/>
    <col min="4" max="4" width="4.57421875" style="45" bestFit="1" customWidth="1"/>
    <col min="5" max="5" width="4.28125" style="13" customWidth="1"/>
    <col min="6" max="6" width="2.7109375" style="13" customWidth="1"/>
    <col min="7" max="16" width="4.00390625" style="13" customWidth="1"/>
    <col min="17" max="17" width="4.57421875" style="13" customWidth="1"/>
    <col min="18" max="18" width="4.7109375" style="25" customWidth="1"/>
    <col min="19" max="19" width="10.57421875" style="23" customWidth="1"/>
    <col min="20" max="21" width="10.57421875" style="46" customWidth="1"/>
    <col min="22" max="22" width="4.57421875" style="13" customWidth="1"/>
    <col min="23" max="23" width="4.00390625" style="13" customWidth="1"/>
    <col min="24" max="25" width="3.7109375" style="13" customWidth="1"/>
    <col min="26" max="26" width="4.28125" style="47" customWidth="1"/>
    <col min="27" max="27" width="5.421875" style="47" customWidth="1"/>
    <col min="28" max="28" width="2.28125" style="13" customWidth="1"/>
    <col min="29" max="29" width="4.8515625" style="25" customWidth="1"/>
    <col min="30" max="30" width="2.421875" style="13" customWidth="1"/>
    <col min="31" max="31" width="4.8515625" style="25" customWidth="1"/>
    <col min="32" max="32" width="2.140625" style="13" customWidth="1"/>
    <col min="33" max="33" width="4.28125" style="47" customWidth="1"/>
    <col min="34" max="34" width="3.421875" style="13" customWidth="1"/>
    <col min="35" max="35" width="3.421875" style="14" customWidth="1"/>
    <col min="36" max="39" width="3.7109375" style="42" customWidth="1"/>
    <col min="40" max="40" width="7.7109375" style="42" customWidth="1"/>
    <col min="41" max="41" width="12.421875" style="43" customWidth="1"/>
    <col min="42" max="42" width="15.28125" style="44" customWidth="1"/>
    <col min="43" max="43" width="3.57421875" style="14" bestFit="1" customWidth="1"/>
    <col min="44" max="44" width="4.28125" style="0" bestFit="1" customWidth="1"/>
    <col min="45" max="45" width="5.421875" style="0" bestFit="1" customWidth="1"/>
    <col min="46" max="46" width="15.140625" style="0" customWidth="1"/>
  </cols>
  <sheetData>
    <row r="1" spans="1:47" ht="25.5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6" t="s">
        <v>18</v>
      </c>
      <c r="T1" s="1" t="s">
        <v>19</v>
      </c>
      <c r="U1" s="7" t="s">
        <v>20</v>
      </c>
      <c r="V1" s="1" t="s">
        <v>21</v>
      </c>
      <c r="W1" s="1" t="s">
        <v>22</v>
      </c>
      <c r="X1" s="1" t="s">
        <v>23</v>
      </c>
      <c r="Y1" s="7" t="s">
        <v>24</v>
      </c>
      <c r="Z1" s="6" t="s">
        <v>25</v>
      </c>
      <c r="AA1" s="6" t="s">
        <v>26</v>
      </c>
      <c r="AB1" s="8"/>
      <c r="AC1" s="6" t="s">
        <v>27</v>
      </c>
      <c r="AD1" s="8"/>
      <c r="AE1" s="2" t="s">
        <v>28</v>
      </c>
      <c r="AF1" s="9"/>
      <c r="AG1" s="6" t="s">
        <v>29</v>
      </c>
      <c r="AH1" s="9" t="s">
        <v>30</v>
      </c>
      <c r="AI1" s="10" t="s">
        <v>31</v>
      </c>
      <c r="AJ1" s="8" t="s">
        <v>32</v>
      </c>
      <c r="AK1" s="8" t="s">
        <v>33</v>
      </c>
      <c r="AL1" s="8" t="s">
        <v>34</v>
      </c>
      <c r="AM1" s="8" t="s">
        <v>35</v>
      </c>
      <c r="AN1" s="8" t="s">
        <v>36</v>
      </c>
      <c r="AO1" s="11" t="s">
        <v>37</v>
      </c>
      <c r="AP1" s="12" t="s">
        <v>38</v>
      </c>
      <c r="AQ1" s="8" t="s">
        <v>39</v>
      </c>
      <c r="AR1" s="8" t="s">
        <v>23</v>
      </c>
      <c r="AS1" s="8" t="s">
        <v>40</v>
      </c>
      <c r="AT1" s="8" t="s">
        <v>41</v>
      </c>
      <c r="AU1" s="8" t="s">
        <v>22</v>
      </c>
    </row>
    <row r="2" spans="1:47" s="15" customFormat="1" ht="12.75">
      <c r="A2" s="13">
        <v>1</v>
      </c>
      <c r="B2" s="14">
        <v>1</v>
      </c>
      <c r="C2" s="15" t="s">
        <v>42</v>
      </c>
      <c r="D2" s="16">
        <v>8</v>
      </c>
      <c r="E2" s="17" t="s">
        <v>43</v>
      </c>
      <c r="F2" s="17"/>
      <c r="G2" s="18">
        <v>61.693418456395094</v>
      </c>
      <c r="H2" s="19">
        <v>63.85149097551774</v>
      </c>
      <c r="I2" s="20">
        <v>77.09615733736763</v>
      </c>
      <c r="J2" s="21" t="s">
        <v>44</v>
      </c>
      <c r="K2" s="21" t="s">
        <v>44</v>
      </c>
      <c r="L2" s="21" t="s">
        <v>44</v>
      </c>
      <c r="M2" s="21" t="s">
        <v>44</v>
      </c>
      <c r="N2" s="21" t="s">
        <v>44</v>
      </c>
      <c r="O2" s="21" t="s">
        <v>44</v>
      </c>
      <c r="P2" s="21" t="s">
        <v>44</v>
      </c>
      <c r="Q2" s="20">
        <v>77.09615733736763</v>
      </c>
      <c r="R2" s="22">
        <v>70.47382415644267</v>
      </c>
      <c r="S2" s="23" t="s">
        <v>45</v>
      </c>
      <c r="T2" s="23" t="s">
        <v>46</v>
      </c>
      <c r="U2" s="24" t="s">
        <v>47</v>
      </c>
      <c r="V2" s="25">
        <v>87.22749999999999</v>
      </c>
      <c r="W2" s="26">
        <v>-0.7501003344481605</v>
      </c>
      <c r="X2" s="26">
        <v>6.856655518394648</v>
      </c>
      <c r="Y2" s="27">
        <v>29.09794314381271</v>
      </c>
      <c r="Z2" s="25">
        <v>80.36999999999999</v>
      </c>
      <c r="AA2" s="25">
        <v>79.61033103911066</v>
      </c>
      <c r="AB2" s="13">
        <f aca="true" t="shared" si="0" ref="AB2:AB8">IF(RANK(AA2,$AA$2:$AA$8,0)&lt;6,RANK(AA2,$AA$2:$AA$8,0),"")</f>
        <v>1</v>
      </c>
      <c r="AC2" s="25">
        <v>78.85066207822133</v>
      </c>
      <c r="AD2" s="13">
        <f aca="true" t="shared" si="1" ref="AD2:AD8">IF(RANK(AC2,$AC$2:$AC$8,0)&lt;6,RANK(AC2,$AC$2:$AC$8,0),"")</f>
        <v>5</v>
      </c>
      <c r="AE2" s="25">
        <v>71.19191207822134</v>
      </c>
      <c r="AF2" s="13">
        <f aca="true" t="shared" si="2" ref="AF2:AF8">IF(RANK(AE2,$AE$2:$AE$8,0)&lt;6,RANK(AE2,$AE$2:$AE$8,0),"")</f>
        <v>5</v>
      </c>
      <c r="AG2" s="25">
        <v>71.91</v>
      </c>
      <c r="AH2" s="13"/>
      <c r="AI2" s="28"/>
      <c r="AJ2" s="29"/>
      <c r="AK2" s="29"/>
      <c r="AL2" s="29"/>
      <c r="AM2" s="29"/>
      <c r="AN2" s="29"/>
      <c r="AO2" s="30"/>
      <c r="AP2" s="31"/>
      <c r="AQ2" s="14"/>
      <c r="AU2" s="15">
        <f>-SUM(AP4:AP97)-SUM(AT4:AT97)-SUM(AV4:AV97)</f>
        <v>0</v>
      </c>
    </row>
    <row r="3" spans="1:43" s="15" customFormat="1" ht="12.75">
      <c r="A3" s="13">
        <v>1</v>
      </c>
      <c r="B3" s="14">
        <v>2</v>
      </c>
      <c r="C3" s="32" t="s">
        <v>48</v>
      </c>
      <c r="D3" s="16">
        <v>12</v>
      </c>
      <c r="E3" s="17" t="s">
        <v>49</v>
      </c>
      <c r="F3" s="17"/>
      <c r="G3" s="33">
        <v>69.8685375259567</v>
      </c>
      <c r="H3" s="21">
        <v>63.53520187659937</v>
      </c>
      <c r="I3" s="34">
        <v>63.452575066234914</v>
      </c>
      <c r="J3" s="34">
        <v>47.33341199870981</v>
      </c>
      <c r="K3" s="18">
        <v>60.61836007913828</v>
      </c>
      <c r="L3" s="18">
        <v>58.35573331782609</v>
      </c>
      <c r="M3" s="21" t="s">
        <v>44</v>
      </c>
      <c r="N3" s="21" t="s">
        <v>44</v>
      </c>
      <c r="O3" s="21" t="s">
        <v>44</v>
      </c>
      <c r="P3" s="21" t="s">
        <v>44</v>
      </c>
      <c r="Q3" s="33">
        <v>69.8685375259567</v>
      </c>
      <c r="R3" s="22">
        <v>65.618771489597</v>
      </c>
      <c r="S3" s="23" t="s">
        <v>50</v>
      </c>
      <c r="T3" s="23" t="s">
        <v>51</v>
      </c>
      <c r="U3" s="24" t="s">
        <v>52</v>
      </c>
      <c r="V3" s="25">
        <v>82.9525</v>
      </c>
      <c r="W3" s="29">
        <v>-2</v>
      </c>
      <c r="X3" s="29">
        <v>0</v>
      </c>
      <c r="Y3" s="27">
        <v>3.125</v>
      </c>
      <c r="Z3" s="25">
        <v>70.18666666666667</v>
      </c>
      <c r="AA3" s="25">
        <v>72.23615120573258</v>
      </c>
      <c r="AB3" s="13">
        <f t="shared" si="0"/>
      </c>
      <c r="AC3" s="25">
        <v>74.2856357447985</v>
      </c>
      <c r="AD3" s="13">
        <f t="shared" si="1"/>
      </c>
      <c r="AE3" s="25">
        <v>65.9443857447985</v>
      </c>
      <c r="AF3" s="13">
        <f t="shared" si="2"/>
      </c>
      <c r="AG3" s="25">
        <v>66.27</v>
      </c>
      <c r="AH3" s="13"/>
      <c r="AI3" s="28"/>
      <c r="AJ3" s="29"/>
      <c r="AK3" s="29"/>
      <c r="AL3" s="29"/>
      <c r="AM3" s="29"/>
      <c r="AN3" s="29"/>
      <c r="AO3" s="30"/>
      <c r="AP3" s="31"/>
      <c r="AQ3" s="14"/>
    </row>
    <row r="4" spans="1:43" s="15" customFormat="1" ht="12.75">
      <c r="A4" s="13">
        <v>1</v>
      </c>
      <c r="B4" s="14">
        <v>3</v>
      </c>
      <c r="C4" s="15" t="s">
        <v>53</v>
      </c>
      <c r="D4" s="16">
        <v>5</v>
      </c>
      <c r="E4" s="17" t="s">
        <v>54</v>
      </c>
      <c r="F4" s="17"/>
      <c r="G4" s="18">
        <v>69.59665925348115</v>
      </c>
      <c r="H4" s="35">
        <v>73.41941312830131</v>
      </c>
      <c r="I4" s="18">
        <v>55.644515767309876</v>
      </c>
      <c r="J4" s="35">
        <v>71.21776646701383</v>
      </c>
      <c r="K4" s="20">
        <v>63.503953994260854</v>
      </c>
      <c r="L4" s="20">
        <v>82.15491142490372</v>
      </c>
      <c r="M4" s="20">
        <v>72.18264490339774</v>
      </c>
      <c r="N4" s="20">
        <v>79.64774267640207</v>
      </c>
      <c r="O4" s="35">
        <v>77.41663699099193</v>
      </c>
      <c r="P4" s="20">
        <v>76.71360654982257</v>
      </c>
      <c r="Q4" s="20">
        <v>82.15491142490372</v>
      </c>
      <c r="R4" s="22">
        <v>71.41127961626545</v>
      </c>
      <c r="S4" s="23" t="s">
        <v>55</v>
      </c>
      <c r="T4" s="23" t="s">
        <v>56</v>
      </c>
      <c r="U4" s="24" t="s">
        <v>57</v>
      </c>
      <c r="V4" s="25">
        <v>88.75750000000001</v>
      </c>
      <c r="W4" s="15">
        <v>-0.5980506329113923</v>
      </c>
      <c r="X4" s="15">
        <v>13.671126582278482</v>
      </c>
      <c r="Y4" s="36">
        <v>41.89860759493671</v>
      </c>
      <c r="Z4" s="25">
        <v>67.99333333333333</v>
      </c>
      <c r="AA4" s="25">
        <v>74.03886157073302</v>
      </c>
      <c r="AB4" s="13">
        <f t="shared" si="0"/>
        <v>5</v>
      </c>
      <c r="AC4" s="25">
        <v>80.08438980813273</v>
      </c>
      <c r="AD4" s="13">
        <f t="shared" si="1"/>
        <v>4</v>
      </c>
      <c r="AE4" s="25">
        <v>74.24563980813272</v>
      </c>
      <c r="AF4" s="13">
        <f t="shared" si="2"/>
        <v>4</v>
      </c>
      <c r="AG4" s="25">
        <v>77.08</v>
      </c>
      <c r="AH4" s="13"/>
      <c r="AI4" s="28"/>
      <c r="AJ4" s="29"/>
      <c r="AK4" s="29"/>
      <c r="AL4" s="29"/>
      <c r="AM4" s="29"/>
      <c r="AN4" s="29"/>
      <c r="AO4" s="30"/>
      <c r="AP4" s="31"/>
      <c r="AQ4" s="14"/>
    </row>
    <row r="5" spans="1:43" s="15" customFormat="1" ht="12.75">
      <c r="A5" s="13">
        <v>1</v>
      </c>
      <c r="B5" s="14">
        <v>4</v>
      </c>
      <c r="C5" s="15" t="s">
        <v>58</v>
      </c>
      <c r="D5" s="16">
        <v>3.5</v>
      </c>
      <c r="E5" s="17" t="s">
        <v>59</v>
      </c>
      <c r="F5" s="17"/>
      <c r="G5" s="18">
        <v>65.38525416590066</v>
      </c>
      <c r="H5" s="34">
        <v>75.22135786887648</v>
      </c>
      <c r="I5" s="20">
        <v>75.91409663574692</v>
      </c>
      <c r="J5" s="20">
        <v>63.37000362515861</v>
      </c>
      <c r="K5" s="20">
        <v>72.6662646440941</v>
      </c>
      <c r="L5" s="20">
        <v>66.83234667793675</v>
      </c>
      <c r="M5" s="21">
        <v>75.13959232543827</v>
      </c>
      <c r="N5" s="20">
        <v>70.43831982966016</v>
      </c>
      <c r="O5" s="21" t="s">
        <v>44</v>
      </c>
      <c r="P5" s="21" t="s">
        <v>44</v>
      </c>
      <c r="Q5" s="20">
        <v>75.91409663574692</v>
      </c>
      <c r="R5" s="22">
        <v>72.17356955684134</v>
      </c>
      <c r="S5" s="23" t="s">
        <v>60</v>
      </c>
      <c r="T5" s="23" t="s">
        <v>61</v>
      </c>
      <c r="U5" s="24" t="s">
        <v>62</v>
      </c>
      <c r="V5" s="25">
        <v>92.77</v>
      </c>
      <c r="W5" s="15">
        <v>0.20749530956848028</v>
      </c>
      <c r="X5" s="15">
        <v>17.446651031894934</v>
      </c>
      <c r="Y5" s="36">
        <v>44.64944652908067</v>
      </c>
      <c r="Z5" s="25">
        <v>66.11333333333333</v>
      </c>
      <c r="AA5" s="25">
        <v>74.292559055877</v>
      </c>
      <c r="AB5" s="13">
        <f t="shared" si="0"/>
        <v>4</v>
      </c>
      <c r="AC5" s="25">
        <v>82.47178477842067</v>
      </c>
      <c r="AD5" s="13">
        <f t="shared" si="1"/>
        <v>3</v>
      </c>
      <c r="AE5" s="25">
        <v>77.055118111754</v>
      </c>
      <c r="AF5" s="13">
        <f t="shared" si="2"/>
        <v>2</v>
      </c>
      <c r="AG5" s="25">
        <v>81.93666666666665</v>
      </c>
      <c r="AH5" s="13"/>
      <c r="AI5" s="28"/>
      <c r="AJ5" s="29"/>
      <c r="AK5" s="29"/>
      <c r="AL5" s="29"/>
      <c r="AM5" s="29"/>
      <c r="AN5" s="29"/>
      <c r="AO5" s="30"/>
      <c r="AP5" s="31"/>
      <c r="AQ5" s="14"/>
    </row>
    <row r="6" spans="1:43" s="15" customFormat="1" ht="12.75">
      <c r="A6" s="13">
        <v>1</v>
      </c>
      <c r="B6" s="14">
        <v>5</v>
      </c>
      <c r="C6" s="15" t="s">
        <v>63</v>
      </c>
      <c r="D6" s="16">
        <v>2</v>
      </c>
      <c r="E6" s="17" t="s">
        <v>54</v>
      </c>
      <c r="F6" s="17"/>
      <c r="G6" s="18">
        <v>74.65478794409486</v>
      </c>
      <c r="H6" s="18">
        <v>73.99296141595522</v>
      </c>
      <c r="I6" s="34">
        <v>75.21128690228691</v>
      </c>
      <c r="J6" s="18">
        <v>80.17541273986602</v>
      </c>
      <c r="K6" s="18">
        <v>75.13389387275183</v>
      </c>
      <c r="L6" s="34">
        <v>74.92520804335594</v>
      </c>
      <c r="M6" s="34">
        <v>75.50068402219897</v>
      </c>
      <c r="N6" s="18">
        <v>70.1812793612238</v>
      </c>
      <c r="O6" s="37">
        <v>67.2084085052398</v>
      </c>
      <c r="P6" s="18">
        <v>81.88778857031608</v>
      </c>
      <c r="Q6" s="18">
        <v>81.88778857031608</v>
      </c>
      <c r="R6" s="22">
        <v>76.6804958620826</v>
      </c>
      <c r="S6" s="23" t="s">
        <v>64</v>
      </c>
      <c r="T6" s="23" t="s">
        <v>65</v>
      </c>
      <c r="U6" s="24" t="s">
        <v>66</v>
      </c>
      <c r="V6" s="25">
        <v>93.8425</v>
      </c>
      <c r="W6" s="15">
        <v>-0.8096288659793813</v>
      </c>
      <c r="X6" s="15">
        <v>15.878886597938145</v>
      </c>
      <c r="Y6" s="36">
        <v>53.193463917525776</v>
      </c>
      <c r="Z6" s="25">
        <v>73.94666666666666</v>
      </c>
      <c r="AA6" s="25">
        <v>79.60408229885398</v>
      </c>
      <c r="AB6" s="13">
        <f t="shared" si="0"/>
        <v>2</v>
      </c>
      <c r="AC6" s="25">
        <v>85.2614979310413</v>
      </c>
      <c r="AD6" s="13">
        <f t="shared" si="1"/>
        <v>1</v>
      </c>
      <c r="AE6" s="25">
        <v>76.01858126437463</v>
      </c>
      <c r="AF6" s="13">
        <f t="shared" si="2"/>
        <v>3</v>
      </c>
      <c r="AG6" s="25">
        <v>75.35666666666667</v>
      </c>
      <c r="AH6" s="13"/>
      <c r="AI6" s="28"/>
      <c r="AJ6" s="29"/>
      <c r="AK6" s="29"/>
      <c r="AL6" s="29"/>
      <c r="AM6" s="29"/>
      <c r="AN6" s="29"/>
      <c r="AO6" s="30"/>
      <c r="AP6" s="31"/>
      <c r="AQ6" s="14"/>
    </row>
    <row r="7" spans="1:43" s="15" customFormat="1" ht="12.75">
      <c r="A7" s="13">
        <v>1</v>
      </c>
      <c r="B7" s="14">
        <v>6</v>
      </c>
      <c r="C7" s="32" t="s">
        <v>67</v>
      </c>
      <c r="D7" s="16">
        <v>6</v>
      </c>
      <c r="E7" s="17" t="s">
        <v>54</v>
      </c>
      <c r="F7" s="17"/>
      <c r="G7" s="34">
        <v>71.29725163593099</v>
      </c>
      <c r="H7" s="34">
        <v>61.821217225488645</v>
      </c>
      <c r="I7" s="18">
        <v>60.6634962921606</v>
      </c>
      <c r="J7" s="19">
        <v>74.68353812305396</v>
      </c>
      <c r="K7" s="34">
        <v>49.46232114503165</v>
      </c>
      <c r="L7" s="20">
        <v>70.02523957692613</v>
      </c>
      <c r="M7" s="21" t="s">
        <v>44</v>
      </c>
      <c r="N7" s="21" t="s">
        <v>44</v>
      </c>
      <c r="O7" s="21" t="s">
        <v>44</v>
      </c>
      <c r="P7" s="21" t="s">
        <v>44</v>
      </c>
      <c r="Q7" s="19">
        <v>74.68353812305396</v>
      </c>
      <c r="R7" s="22">
        <v>69.2673356614912</v>
      </c>
      <c r="S7" s="23" t="s">
        <v>68</v>
      </c>
      <c r="T7" s="23" t="s">
        <v>69</v>
      </c>
      <c r="U7" s="24" t="s">
        <v>70</v>
      </c>
      <c r="V7" s="25">
        <v>86.2825</v>
      </c>
      <c r="W7" s="15">
        <v>-0.5603753910323254</v>
      </c>
      <c r="X7" s="15">
        <v>16.058706986444214</v>
      </c>
      <c r="Y7" s="36">
        <v>44.003065693430656</v>
      </c>
      <c r="Z7" s="25">
        <v>67.99333333333333</v>
      </c>
      <c r="AA7" s="25">
        <v>72.88412558203947</v>
      </c>
      <c r="AB7" s="13">
        <f t="shared" si="0"/>
      </c>
      <c r="AC7" s="25">
        <v>77.77491783074561</v>
      </c>
      <c r="AD7" s="13">
        <f t="shared" si="1"/>
      </c>
      <c r="AE7" s="25">
        <v>69.33533449741226</v>
      </c>
      <c r="AF7" s="13">
        <f t="shared" si="2"/>
      </c>
      <c r="AG7" s="25">
        <v>69.40333333333332</v>
      </c>
      <c r="AH7" s="13"/>
      <c r="AI7" s="28"/>
      <c r="AJ7" s="29"/>
      <c r="AK7" s="29"/>
      <c r="AL7" s="29"/>
      <c r="AM7" s="29"/>
      <c r="AN7" s="29"/>
      <c r="AO7" s="30"/>
      <c r="AP7" s="31"/>
      <c r="AQ7" s="14"/>
    </row>
    <row r="8" spans="1:43" s="15" customFormat="1" ht="12.75">
      <c r="A8" s="13">
        <v>1</v>
      </c>
      <c r="B8" s="14">
        <v>7</v>
      </c>
      <c r="C8" s="15" t="s">
        <v>71</v>
      </c>
      <c r="D8" s="16">
        <v>4.5</v>
      </c>
      <c r="E8" s="17" t="s">
        <v>72</v>
      </c>
      <c r="F8" s="17"/>
      <c r="G8" s="20">
        <v>66.82465956227958</v>
      </c>
      <c r="H8" s="34">
        <v>79.43409456024403</v>
      </c>
      <c r="I8" s="20">
        <v>69.54710307553019</v>
      </c>
      <c r="J8" s="21">
        <v>77.0294272650704</v>
      </c>
      <c r="K8" s="34">
        <v>39.00844388079905</v>
      </c>
      <c r="L8" s="21">
        <v>73.1248293676546</v>
      </c>
      <c r="M8" s="21" t="s">
        <v>44</v>
      </c>
      <c r="N8" s="21" t="s">
        <v>44</v>
      </c>
      <c r="O8" s="21" t="s">
        <v>44</v>
      </c>
      <c r="P8" s="21" t="s">
        <v>44</v>
      </c>
      <c r="Q8" s="34">
        <v>79.43409456024403</v>
      </c>
      <c r="R8" s="22">
        <v>75.3368749669482</v>
      </c>
      <c r="S8" s="23" t="s">
        <v>73</v>
      </c>
      <c r="T8" s="23" t="s">
        <v>74</v>
      </c>
      <c r="U8" s="24" t="s">
        <v>75</v>
      </c>
      <c r="V8" s="25">
        <v>91.2775</v>
      </c>
      <c r="W8" s="15">
        <v>-0.22302564102564104</v>
      </c>
      <c r="X8" s="15">
        <v>13.336051282051281</v>
      </c>
      <c r="Y8" s="36">
        <v>35.89933333333334</v>
      </c>
      <c r="Z8" s="25">
        <v>69.87333333333332</v>
      </c>
      <c r="AA8" s="25">
        <v>76.59026040840371</v>
      </c>
      <c r="AB8" s="13">
        <f t="shared" si="0"/>
        <v>3</v>
      </c>
      <c r="AC8" s="25">
        <v>83.30718748347411</v>
      </c>
      <c r="AD8" s="13">
        <f t="shared" si="1"/>
        <v>2</v>
      </c>
      <c r="AE8" s="25">
        <v>78.3234374834741</v>
      </c>
      <c r="AF8" s="13">
        <f t="shared" si="2"/>
        <v>1</v>
      </c>
      <c r="AG8" s="25">
        <v>81.30999999999999</v>
      </c>
      <c r="AH8" s="13"/>
      <c r="AI8" s="28"/>
      <c r="AJ8" s="29"/>
      <c r="AK8" s="29"/>
      <c r="AL8" s="29"/>
      <c r="AM8" s="29"/>
      <c r="AN8" s="29"/>
      <c r="AO8" s="30"/>
      <c r="AP8" s="31"/>
      <c r="AQ8" s="14"/>
    </row>
    <row r="9" spans="1:47" ht="25.5">
      <c r="A9" s="1" t="s">
        <v>0</v>
      </c>
      <c r="B9" s="2" t="s">
        <v>1</v>
      </c>
      <c r="C9" s="3" t="s">
        <v>76</v>
      </c>
      <c r="D9" s="4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16</v>
      </c>
      <c r="R9" s="5" t="s">
        <v>17</v>
      </c>
      <c r="S9" s="6" t="s">
        <v>18</v>
      </c>
      <c r="T9" s="1" t="s">
        <v>19</v>
      </c>
      <c r="U9" s="7" t="s">
        <v>20</v>
      </c>
      <c r="V9" s="1" t="s">
        <v>21</v>
      </c>
      <c r="W9" s="1" t="s">
        <v>22</v>
      </c>
      <c r="X9" s="1" t="s">
        <v>23</v>
      </c>
      <c r="Y9" s="7" t="s">
        <v>24</v>
      </c>
      <c r="Z9" s="6" t="s">
        <v>25</v>
      </c>
      <c r="AA9" s="6" t="s">
        <v>26</v>
      </c>
      <c r="AB9" s="8"/>
      <c r="AC9" s="6" t="s">
        <v>27</v>
      </c>
      <c r="AD9" s="8"/>
      <c r="AE9" s="2" t="s">
        <v>28</v>
      </c>
      <c r="AF9" s="9"/>
      <c r="AG9" s="6" t="s">
        <v>29</v>
      </c>
      <c r="AH9" s="9" t="s">
        <v>30</v>
      </c>
      <c r="AI9" s="10" t="s">
        <v>31</v>
      </c>
      <c r="AJ9" s="8" t="s">
        <v>32</v>
      </c>
      <c r="AK9" s="8" t="s">
        <v>33</v>
      </c>
      <c r="AL9" s="8" t="s">
        <v>34</v>
      </c>
      <c r="AM9" s="8" t="s">
        <v>35</v>
      </c>
      <c r="AN9" s="8" t="s">
        <v>36</v>
      </c>
      <c r="AO9" s="11" t="s">
        <v>37</v>
      </c>
      <c r="AP9" s="12" t="s">
        <v>38</v>
      </c>
      <c r="AQ9" s="8" t="s">
        <v>39</v>
      </c>
      <c r="AR9" s="8" t="s">
        <v>23</v>
      </c>
      <c r="AS9" s="8" t="s">
        <v>40</v>
      </c>
      <c r="AT9" s="8" t="s">
        <v>41</v>
      </c>
      <c r="AU9" s="8" t="s">
        <v>22</v>
      </c>
    </row>
    <row r="10" spans="1:42" ht="12.75">
      <c r="A10" s="13">
        <v>2</v>
      </c>
      <c r="B10" s="14">
        <v>1</v>
      </c>
      <c r="C10" s="15" t="s">
        <v>77</v>
      </c>
      <c r="D10" s="16">
        <v>1.2</v>
      </c>
      <c r="E10" s="17" t="s">
        <v>78</v>
      </c>
      <c r="F10" s="17"/>
      <c r="G10" s="34">
        <v>84.5755532413434</v>
      </c>
      <c r="H10" s="34">
        <v>86.37026415094341</v>
      </c>
      <c r="I10" s="34">
        <v>79.44945355191258</v>
      </c>
      <c r="J10" s="19">
        <v>78.51016532428996</v>
      </c>
      <c r="K10" s="38">
        <v>84.88676364881054</v>
      </c>
      <c r="L10" s="38">
        <v>61.631816577664274</v>
      </c>
      <c r="M10" s="21" t="s">
        <v>44</v>
      </c>
      <c r="N10" s="21" t="s">
        <v>44</v>
      </c>
      <c r="O10" s="21" t="s">
        <v>44</v>
      </c>
      <c r="P10" s="21" t="s">
        <v>44</v>
      </c>
      <c r="Q10" s="34">
        <v>86.37026415094341</v>
      </c>
      <c r="R10" s="22">
        <v>83.46509031473313</v>
      </c>
      <c r="S10" s="23" t="s">
        <v>79</v>
      </c>
      <c r="T10" s="23" t="s">
        <v>80</v>
      </c>
      <c r="U10" s="24" t="s">
        <v>66</v>
      </c>
      <c r="V10" s="25">
        <v>110.80000000000001</v>
      </c>
      <c r="W10" s="15">
        <v>-0.2928114086146682</v>
      </c>
      <c r="X10" s="15">
        <v>18.449965075669382</v>
      </c>
      <c r="Y10" s="36">
        <v>48.83480791618161</v>
      </c>
      <c r="Z10" s="25">
        <v>68.61999999999999</v>
      </c>
      <c r="AA10" s="25">
        <v>82.87627257868328</v>
      </c>
      <c r="AB10" s="13">
        <f>IF(RANK(AA10,$AA$10:$AA$13,0)&lt;6,RANK(AA10,$AA$10:$AA$13,0),"")</f>
        <v>2</v>
      </c>
      <c r="AC10" s="25">
        <v>97.13254515736656</v>
      </c>
      <c r="AD10" s="13">
        <f>IF(RANK(AC10,$AC$10:$AC$13,0)&lt;6,RANK(AC10,$AC$10:$AC$13,0),"")</f>
        <v>1</v>
      </c>
      <c r="AE10" s="25">
        <v>89.35921182403322</v>
      </c>
      <c r="AF10" s="13">
        <f>IF(RANK(AE10,$AE$10:$AE$13,0)&lt;6,RANK(AE10,$AE$10:$AE$13,0),"")</f>
        <v>1</v>
      </c>
      <c r="AG10" s="25">
        <v>95.25333333333333</v>
      </c>
      <c r="AI10" s="28"/>
      <c r="AJ10" s="29"/>
      <c r="AK10" s="29"/>
      <c r="AL10" s="29"/>
      <c r="AM10" s="29"/>
      <c r="AN10" s="29"/>
      <c r="AO10" s="30"/>
      <c r="AP10" s="31"/>
    </row>
    <row r="11" spans="1:42" ht="12.75">
      <c r="A11" s="13">
        <v>2</v>
      </c>
      <c r="B11" s="14">
        <v>2</v>
      </c>
      <c r="C11" s="15" t="s">
        <v>81</v>
      </c>
      <c r="D11" s="16">
        <v>4.5</v>
      </c>
      <c r="E11" s="17" t="s">
        <v>82</v>
      </c>
      <c r="F11" s="17"/>
      <c r="G11" s="34">
        <v>76.96587965089573</v>
      </c>
      <c r="H11" s="34">
        <v>78.22976931900251</v>
      </c>
      <c r="I11" s="19">
        <v>68.80854069771812</v>
      </c>
      <c r="J11" s="34">
        <v>79.15458298926507</v>
      </c>
      <c r="K11" s="21" t="s">
        <v>44</v>
      </c>
      <c r="L11" s="21" t="s">
        <v>44</v>
      </c>
      <c r="M11" s="21" t="s">
        <v>44</v>
      </c>
      <c r="N11" s="21" t="s">
        <v>44</v>
      </c>
      <c r="O11" s="21" t="s">
        <v>44</v>
      </c>
      <c r="P11" s="21" t="s">
        <v>44</v>
      </c>
      <c r="Q11" s="34">
        <v>79.15458298926507</v>
      </c>
      <c r="R11" s="22">
        <v>78.11674398638776</v>
      </c>
      <c r="S11" s="23" t="s">
        <v>83</v>
      </c>
      <c r="T11" s="23" t="s">
        <v>80</v>
      </c>
      <c r="U11" s="24" t="s">
        <v>70</v>
      </c>
      <c r="V11" s="25">
        <v>95.0275</v>
      </c>
      <c r="W11" s="15">
        <v>-0.27531875</v>
      </c>
      <c r="X11" s="15">
        <v>18.8106</v>
      </c>
      <c r="Y11" s="36">
        <v>48.6242375</v>
      </c>
      <c r="Z11" s="25">
        <v>77.70666666666666</v>
      </c>
      <c r="AA11" s="25">
        <v>82.13939432993027</v>
      </c>
      <c r="AB11" s="13">
        <f>IF(RANK(AA11,$AA$10:$AA$13,0)&lt;6,RANK(AA11,$AA$10:$AA$13,0),"")</f>
        <v>4</v>
      </c>
      <c r="AC11" s="25">
        <v>86.57212199319389</v>
      </c>
      <c r="AD11" s="13">
        <f>IF(RANK(AC11,$AC$10:$AC$13,0)&lt;6,RANK(AC11,$AC$10:$AC$13,0),"")</f>
        <v>3</v>
      </c>
      <c r="AE11" s="25">
        <v>79.40003865986054</v>
      </c>
      <c r="AF11" s="13">
        <f>IF(RANK(AE11,$AE$10:$AE$13,0)&lt;6,RANK(AE11,$AE$10:$AE$13,0),"")</f>
        <v>3</v>
      </c>
      <c r="AG11" s="25">
        <v>80.68333333333332</v>
      </c>
      <c r="AI11" s="28"/>
      <c r="AJ11" s="29"/>
      <c r="AK11" s="29"/>
      <c r="AL11" s="29"/>
      <c r="AM11" s="29"/>
      <c r="AN11" s="29"/>
      <c r="AO11" s="30"/>
      <c r="AP11" s="31"/>
    </row>
    <row r="12" spans="1:42" ht="12.75">
      <c r="A12" s="13">
        <v>2</v>
      </c>
      <c r="B12" s="14">
        <v>3</v>
      </c>
      <c r="C12" s="15" t="s">
        <v>84</v>
      </c>
      <c r="D12" s="16">
        <v>2</v>
      </c>
      <c r="E12" s="17" t="s">
        <v>85</v>
      </c>
      <c r="F12" s="17"/>
      <c r="G12" s="34">
        <v>79.40169158479283</v>
      </c>
      <c r="H12" s="19">
        <v>79.62326306141155</v>
      </c>
      <c r="I12" s="38">
        <v>59.14577373507675</v>
      </c>
      <c r="J12" s="34">
        <v>75.61318173337065</v>
      </c>
      <c r="K12" s="19">
        <v>71.25110693987124</v>
      </c>
      <c r="L12" s="38">
        <v>75.51995970449967</v>
      </c>
      <c r="M12" s="21" t="s">
        <v>44</v>
      </c>
      <c r="N12" s="21" t="s">
        <v>44</v>
      </c>
      <c r="O12" s="21" t="s">
        <v>44</v>
      </c>
      <c r="P12" s="21" t="s">
        <v>44</v>
      </c>
      <c r="Q12" s="19">
        <v>79.62326306141155</v>
      </c>
      <c r="R12" s="22">
        <v>78.21271212652502</v>
      </c>
      <c r="S12" s="23" t="s">
        <v>86</v>
      </c>
      <c r="T12" s="23" t="s">
        <v>87</v>
      </c>
      <c r="U12" s="24" t="s">
        <v>88</v>
      </c>
      <c r="V12" s="25">
        <v>98.3575</v>
      </c>
      <c r="W12" s="15">
        <v>-0.9844950055493895</v>
      </c>
      <c r="X12" s="15">
        <v>10.208645948945616</v>
      </c>
      <c r="Y12" s="36">
        <v>38.0680910099889</v>
      </c>
      <c r="Z12" s="25">
        <v>76.76666666666667</v>
      </c>
      <c r="AA12" s="25">
        <v>82.52588636496458</v>
      </c>
      <c r="AB12" s="13">
        <f>IF(RANK(AA12,$AA$10:$AA$13,0)&lt;6,RANK(AA12,$AA$10:$AA$13,0),"")</f>
        <v>3</v>
      </c>
      <c r="AC12" s="25">
        <v>88.2851060632625</v>
      </c>
      <c r="AD12" s="13">
        <f>IF(RANK(AC12,$AC$10:$AC$13,0)&lt;6,RANK(AC12,$AC$10:$AC$13,0),"")</f>
        <v>2</v>
      </c>
      <c r="AE12" s="25">
        <v>81.8763560632625</v>
      </c>
      <c r="AF12" s="13">
        <f>IF(RANK(AE12,$AE$10:$AE$13,0)&lt;6,RANK(AE12,$AE$10:$AE$13,0),"")</f>
        <v>2</v>
      </c>
      <c r="AG12" s="25">
        <v>85.54</v>
      </c>
      <c r="AI12" s="28"/>
      <c r="AJ12" s="29"/>
      <c r="AK12" s="29"/>
      <c r="AL12" s="29"/>
      <c r="AM12" s="29"/>
      <c r="AN12" s="29"/>
      <c r="AO12" s="30"/>
      <c r="AP12" s="31"/>
    </row>
    <row r="13" spans="1:42" ht="12.75">
      <c r="A13" s="13">
        <v>2</v>
      </c>
      <c r="B13" s="14">
        <v>4</v>
      </c>
      <c r="C13" s="15" t="s">
        <v>89</v>
      </c>
      <c r="D13" s="16">
        <v>4</v>
      </c>
      <c r="E13" s="17" t="s">
        <v>90</v>
      </c>
      <c r="F13" s="17"/>
      <c r="G13" s="35">
        <v>69.15077617695059</v>
      </c>
      <c r="H13" s="34">
        <v>79.31512278211498</v>
      </c>
      <c r="I13" s="34">
        <v>75.86777554490648</v>
      </c>
      <c r="J13" s="38">
        <v>74.32385352794356</v>
      </c>
      <c r="K13" s="19">
        <v>74.64079036159207</v>
      </c>
      <c r="L13" s="19">
        <v>71.15022614610155</v>
      </c>
      <c r="M13" s="38">
        <v>59.331225040172406</v>
      </c>
      <c r="N13" s="38">
        <v>53.00713666999197</v>
      </c>
      <c r="O13" s="21" t="s">
        <v>44</v>
      </c>
      <c r="P13" s="21" t="s">
        <v>44</v>
      </c>
      <c r="Q13" s="34">
        <v>79.31512278211498</v>
      </c>
      <c r="R13" s="22">
        <v>76.50225061832167</v>
      </c>
      <c r="S13" s="23" t="s">
        <v>91</v>
      </c>
      <c r="T13" s="23" t="s">
        <v>92</v>
      </c>
      <c r="U13" s="24" t="s">
        <v>93</v>
      </c>
      <c r="V13" s="25">
        <v>93.535</v>
      </c>
      <c r="W13" s="15">
        <v>-0.15304635761589402</v>
      </c>
      <c r="X13" s="15">
        <v>15.70388836329234</v>
      </c>
      <c r="Y13" s="36">
        <v>45.03292336802271</v>
      </c>
      <c r="Z13" s="25">
        <v>84.6</v>
      </c>
      <c r="AA13" s="25">
        <v>84.80931265458041</v>
      </c>
      <c r="AB13" s="13">
        <f>IF(RANK(AA13,$AA$10:$AA$13,0)&lt;6,RANK(AA13,$AA$10:$AA$13,0),"")</f>
        <v>1</v>
      </c>
      <c r="AC13" s="25">
        <v>85.01862530916083</v>
      </c>
      <c r="AD13" s="13">
        <f>IF(RANK(AC13,$AC$10:$AC$13,0)&lt;6,RANK(AC13,$AC$10:$AC$13,0),"")</f>
        <v>4</v>
      </c>
      <c r="AE13" s="25">
        <v>76.16445864249417</v>
      </c>
      <c r="AF13" s="13">
        <f>IF(RANK(AE13,$AE$10:$AE$13,0)&lt;6,RANK(AE13,$AE$10:$AE$13,0),"")</f>
        <v>4</v>
      </c>
      <c r="AG13" s="25">
        <v>75.82666666666667</v>
      </c>
      <c r="AI13" s="28"/>
      <c r="AJ13" s="29"/>
      <c r="AK13" s="29"/>
      <c r="AL13" s="29"/>
      <c r="AM13" s="29"/>
      <c r="AN13" s="29"/>
      <c r="AO13" s="30"/>
      <c r="AP13" s="31"/>
    </row>
    <row r="14" spans="1:47" ht="25.5">
      <c r="A14" s="1" t="s">
        <v>0</v>
      </c>
      <c r="B14" s="2" t="s">
        <v>1</v>
      </c>
      <c r="C14" s="39" t="s">
        <v>94</v>
      </c>
      <c r="D14" s="4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 t="s">
        <v>14</v>
      </c>
      <c r="P14" s="1" t="s">
        <v>15</v>
      </c>
      <c r="Q14" s="1" t="s">
        <v>16</v>
      </c>
      <c r="R14" s="5" t="s">
        <v>17</v>
      </c>
      <c r="S14" s="6" t="s">
        <v>18</v>
      </c>
      <c r="T14" s="1" t="s">
        <v>19</v>
      </c>
      <c r="U14" s="7" t="s">
        <v>20</v>
      </c>
      <c r="V14" s="1" t="s">
        <v>21</v>
      </c>
      <c r="W14" s="1" t="s">
        <v>22</v>
      </c>
      <c r="X14" s="1" t="s">
        <v>23</v>
      </c>
      <c r="Y14" s="7" t="s">
        <v>24</v>
      </c>
      <c r="Z14" s="6" t="s">
        <v>25</v>
      </c>
      <c r="AA14" s="6" t="s">
        <v>26</v>
      </c>
      <c r="AB14" s="8"/>
      <c r="AC14" s="6" t="s">
        <v>27</v>
      </c>
      <c r="AD14" s="8"/>
      <c r="AE14" s="2" t="s">
        <v>28</v>
      </c>
      <c r="AF14" s="9"/>
      <c r="AG14" s="6" t="s">
        <v>29</v>
      </c>
      <c r="AH14" s="9" t="s">
        <v>30</v>
      </c>
      <c r="AI14" s="10" t="s">
        <v>31</v>
      </c>
      <c r="AJ14" s="8" t="s">
        <v>32</v>
      </c>
      <c r="AK14" s="8" t="s">
        <v>33</v>
      </c>
      <c r="AL14" s="8" t="s">
        <v>34</v>
      </c>
      <c r="AM14" s="8" t="s">
        <v>35</v>
      </c>
      <c r="AN14" s="8" t="s">
        <v>36</v>
      </c>
      <c r="AO14" s="11" t="s">
        <v>37</v>
      </c>
      <c r="AP14" s="12" t="s">
        <v>38</v>
      </c>
      <c r="AQ14" s="8" t="s">
        <v>39</v>
      </c>
      <c r="AR14" s="8" t="s">
        <v>23</v>
      </c>
      <c r="AS14" s="8" t="s">
        <v>40</v>
      </c>
      <c r="AT14" s="8" t="s">
        <v>41</v>
      </c>
      <c r="AU14" s="8" t="s">
        <v>22</v>
      </c>
    </row>
    <row r="15" spans="1:42" ht="12.75">
      <c r="A15" s="13">
        <v>3</v>
      </c>
      <c r="B15" s="14">
        <v>1</v>
      </c>
      <c r="C15" s="15" t="s">
        <v>95</v>
      </c>
      <c r="D15" s="16">
        <v>12</v>
      </c>
      <c r="E15" s="17" t="s">
        <v>96</v>
      </c>
      <c r="F15" s="17"/>
      <c r="G15" s="34">
        <v>60.04635132621555</v>
      </c>
      <c r="H15" s="34">
        <v>60.84594604841722</v>
      </c>
      <c r="I15" s="38">
        <v>59.008568919425706</v>
      </c>
      <c r="J15" s="34">
        <v>70.79576341127924</v>
      </c>
      <c r="K15" s="18">
        <v>63.98983819185823</v>
      </c>
      <c r="L15" s="18">
        <v>68.07223343601613</v>
      </c>
      <c r="M15" s="34">
        <v>62.756017569914675</v>
      </c>
      <c r="N15" s="19">
        <v>52.74079267433196</v>
      </c>
      <c r="O15" s="21" t="s">
        <v>44</v>
      </c>
      <c r="P15" s="21" t="s">
        <v>44</v>
      </c>
      <c r="Q15" s="34">
        <v>70.79576341127924</v>
      </c>
      <c r="R15" s="22">
        <v>63.89602026197067</v>
      </c>
      <c r="S15" s="23" t="s">
        <v>97</v>
      </c>
      <c r="T15" s="23" t="s">
        <v>98</v>
      </c>
      <c r="U15" s="24" t="s">
        <v>99</v>
      </c>
      <c r="V15" s="25">
        <v>76.39750000000001</v>
      </c>
      <c r="W15" s="15">
        <v>-0.41785616438356166</v>
      </c>
      <c r="X15" s="15">
        <v>12.811397260273973</v>
      </c>
      <c r="Y15" s="36">
        <v>37.32710958904109</v>
      </c>
      <c r="Z15" s="25">
        <v>59.22</v>
      </c>
      <c r="AA15" s="25">
        <v>64.68338006549267</v>
      </c>
      <c r="AB15" s="13">
        <f>IF(RANK(AA15,$AA$15:$AA$22,0)&lt;6,RANK(AA15,$AA$15:$AA$22,0),"")</f>
      </c>
      <c r="AC15" s="25">
        <v>70.14676013098534</v>
      </c>
      <c r="AD15" s="13">
        <f>IF(RANK(AC15,$AC$15:$AC$22,0)&lt;6,RANK(AC15,$AC$15:$AC$22,0),"")</f>
      </c>
      <c r="AE15" s="25">
        <v>74.09134346431867</v>
      </c>
      <c r="AF15" s="13">
        <f>IF(RANK(AE15,$AE$15:$AE$22,0)&lt;6,RANK(AE15,$AE$15:$AE$22,0),"")</f>
      </c>
      <c r="AG15" s="25">
        <v>84.28666666666666</v>
      </c>
      <c r="AI15" s="28"/>
      <c r="AJ15" s="29"/>
      <c r="AK15" s="29"/>
      <c r="AL15" s="29"/>
      <c r="AM15" s="29"/>
      <c r="AN15" s="29"/>
      <c r="AO15" s="30"/>
      <c r="AP15" s="31"/>
    </row>
    <row r="16" spans="1:42" ht="12.75">
      <c r="A16" s="13">
        <v>3</v>
      </c>
      <c r="B16" s="14">
        <v>2</v>
      </c>
      <c r="C16" s="32" t="s">
        <v>100</v>
      </c>
      <c r="D16" s="16">
        <v>12</v>
      </c>
      <c r="E16" s="17" t="s">
        <v>101</v>
      </c>
      <c r="F16" s="17"/>
      <c r="G16" s="34">
        <v>42.36067431997064</v>
      </c>
      <c r="H16" s="34">
        <v>57.485518093865096</v>
      </c>
      <c r="I16" s="34">
        <v>71.13816150943397</v>
      </c>
      <c r="J16" s="18">
        <v>68.71267646647719</v>
      </c>
      <c r="K16" s="21" t="s">
        <v>44</v>
      </c>
      <c r="L16" s="21" t="s">
        <v>44</v>
      </c>
      <c r="M16" s="21" t="s">
        <v>44</v>
      </c>
      <c r="N16" s="21" t="s">
        <v>44</v>
      </c>
      <c r="O16" s="21" t="s">
        <v>44</v>
      </c>
      <c r="P16" s="21" t="s">
        <v>44</v>
      </c>
      <c r="Q16" s="34">
        <v>71.13816150943397</v>
      </c>
      <c r="R16" s="22">
        <v>65.77878535659208</v>
      </c>
      <c r="S16" s="23" t="s">
        <v>102</v>
      </c>
      <c r="T16" s="23" t="s">
        <v>103</v>
      </c>
      <c r="U16" s="24" t="s">
        <v>104</v>
      </c>
      <c r="V16" s="25">
        <v>68.5525</v>
      </c>
      <c r="W16" s="15">
        <v>-0.9535593220338985</v>
      </c>
      <c r="X16" s="15">
        <v>4.520169491525423</v>
      </c>
      <c r="Y16" s="36">
        <v>22.599717514124293</v>
      </c>
      <c r="Z16" s="25">
        <v>64.86</v>
      </c>
      <c r="AA16" s="25">
        <v>66.01282133914802</v>
      </c>
      <c r="AB16" s="13">
        <f>IF(RANK(AA16,$AA$15:$AA$22,0)&lt;6,RANK(AA16,$AA$15:$AA$22,0),"")</f>
      </c>
      <c r="AC16" s="25">
        <v>67.16564267829604</v>
      </c>
      <c r="AD16" s="13">
        <f>IF(RANK(AC16,$AC$15:$AC$22,0)&lt;6,RANK(AC16,$AC$15:$AC$22,0),"")</f>
      </c>
      <c r="AE16" s="25">
        <v>72.83939267829604</v>
      </c>
      <c r="AF16" s="13">
        <f>IF(RANK(AE16,$AE$15:$AE$22,0)&lt;6,RANK(AE16,$AE$15:$AE$22,0),"")</f>
      </c>
      <c r="AG16" s="25">
        <v>79.89999999999999</v>
      </c>
      <c r="AI16" s="28"/>
      <c r="AJ16" s="29"/>
      <c r="AK16" s="29"/>
      <c r="AL16" s="29"/>
      <c r="AM16" s="29"/>
      <c r="AN16" s="29"/>
      <c r="AO16" s="30"/>
      <c r="AP16" s="31"/>
    </row>
    <row r="17" spans="1:42" ht="12.75">
      <c r="A17" s="13">
        <v>3</v>
      </c>
      <c r="B17" s="14">
        <v>3</v>
      </c>
      <c r="C17" s="32" t="s">
        <v>105</v>
      </c>
      <c r="D17" s="16">
        <v>15</v>
      </c>
      <c r="E17" s="17" t="s">
        <v>106</v>
      </c>
      <c r="F17" s="17"/>
      <c r="G17" s="38">
        <v>57.072600130723714</v>
      </c>
      <c r="H17" s="19">
        <v>53.6293386912958</v>
      </c>
      <c r="I17" s="34">
        <v>68.97344852833504</v>
      </c>
      <c r="J17" s="34">
        <v>44.83958415064731</v>
      </c>
      <c r="K17" s="20">
        <v>34.71157704638611</v>
      </c>
      <c r="L17" s="40">
        <v>64.80865511662397</v>
      </c>
      <c r="M17" s="41">
        <v>66.66834986402176</v>
      </c>
      <c r="N17" s="18">
        <v>69.90720283670139</v>
      </c>
      <c r="O17" s="21" t="s">
        <v>44</v>
      </c>
      <c r="P17" s="21" t="s">
        <v>44</v>
      </c>
      <c r="Q17" s="18">
        <v>69.90720283670139</v>
      </c>
      <c r="R17" s="22">
        <v>59.89179578345152</v>
      </c>
      <c r="S17" s="23" t="s">
        <v>107</v>
      </c>
      <c r="T17" s="23" t="s">
        <v>108</v>
      </c>
      <c r="U17" s="24" t="s">
        <v>109</v>
      </c>
      <c r="V17" s="25">
        <v>71.6575</v>
      </c>
      <c r="W17" s="15">
        <v>-0.5854246575342466</v>
      </c>
      <c r="X17" s="15">
        <v>15.890904109589039</v>
      </c>
      <c r="Y17" s="36">
        <v>49.86545205479452</v>
      </c>
      <c r="Z17" s="25">
        <v>64.54666666666667</v>
      </c>
      <c r="AA17" s="25">
        <v>65.16065727919622</v>
      </c>
      <c r="AB17" s="13">
        <f>IF(RANK(AA17,$AA$15:$AA$22,0)&lt;6,RANK(AA17,$AA$15:$AA$22,0),"")</f>
      </c>
      <c r="AC17" s="25">
        <v>65.77464789172576</v>
      </c>
      <c r="AD17" s="13">
        <f>IF(RANK(AC17,$AC$15:$AC$22,0)&lt;6,RANK(AC17,$AC$15:$AC$22,0),"")</f>
      </c>
      <c r="AE17" s="25">
        <v>67.85923122505909</v>
      </c>
      <c r="AF17" s="13">
        <f>IF(RANK(AE17,$AE$15:$AE$22,0)&lt;6,RANK(AE17,$AE$15:$AE$22,0),"")</f>
      </c>
      <c r="AG17" s="25">
        <v>75.82666666666667</v>
      </c>
      <c r="AI17" s="28"/>
      <c r="AJ17" s="29"/>
      <c r="AK17" s="29"/>
      <c r="AL17" s="29"/>
      <c r="AM17" s="29"/>
      <c r="AN17" s="29"/>
      <c r="AO17" s="30"/>
      <c r="AP17" s="31"/>
    </row>
    <row r="18" spans="1:42" ht="12.75">
      <c r="A18" s="13">
        <v>3</v>
      </c>
      <c r="B18" s="14">
        <v>4</v>
      </c>
      <c r="C18" s="15" t="s">
        <v>110</v>
      </c>
      <c r="D18" s="16">
        <v>6</v>
      </c>
      <c r="E18" s="17" t="s">
        <v>111</v>
      </c>
      <c r="F18" s="17"/>
      <c r="G18" s="18">
        <v>75.06726886686538</v>
      </c>
      <c r="H18" s="19">
        <v>65.07133282559025</v>
      </c>
      <c r="I18" s="34">
        <v>58.310226606511705</v>
      </c>
      <c r="J18" s="34">
        <v>61.51183329953357</v>
      </c>
      <c r="K18" s="34">
        <v>72.97982265879949</v>
      </c>
      <c r="L18" s="34">
        <v>79.25229239184486</v>
      </c>
      <c r="M18" s="19">
        <v>67.40109029607467</v>
      </c>
      <c r="N18" s="21" t="s">
        <v>44</v>
      </c>
      <c r="O18" s="21" t="s">
        <v>44</v>
      </c>
      <c r="P18" s="21" t="s">
        <v>44</v>
      </c>
      <c r="Q18" s="34">
        <v>79.25229239184486</v>
      </c>
      <c r="R18" s="22">
        <v>67.2168116639964</v>
      </c>
      <c r="S18" s="23" t="s">
        <v>112</v>
      </c>
      <c r="T18" s="23" t="s">
        <v>69</v>
      </c>
      <c r="U18" s="24" t="s">
        <v>70</v>
      </c>
      <c r="V18" s="25">
        <v>84.92500000000001</v>
      </c>
      <c r="W18" s="15">
        <v>-0.5269808306709265</v>
      </c>
      <c r="X18" s="15">
        <v>14.854105431309904</v>
      </c>
      <c r="Y18" s="36">
        <v>43.44776357827476</v>
      </c>
      <c r="Z18" s="25">
        <v>63.29333333333333</v>
      </c>
      <c r="AA18" s="25">
        <v>69.68211958266576</v>
      </c>
      <c r="AB18" s="13">
        <f>IF(RANK(AA18,$AA$15:$AA$22,0)&lt;6,RANK(AA18,$AA$15:$AA$22,0),"")</f>
        <v>5</v>
      </c>
      <c r="AC18" s="25">
        <v>76.0709058319982</v>
      </c>
      <c r="AD18" s="13">
        <f>IF(RANK(AC18,$AC$15:$AC$22,0)&lt;6,RANK(AC18,$AC$15:$AC$22,0),"")</f>
        <v>4</v>
      </c>
      <c r="AE18" s="25">
        <v>75.9084058319982</v>
      </c>
      <c r="AF18" s="13">
        <f>IF(RANK(AE18,$AE$15:$AE$22,0)&lt;6,RANK(AE18,$AE$15:$AE$22,0),"")</f>
        <v>4</v>
      </c>
      <c r="AG18" s="25">
        <v>84.6</v>
      </c>
      <c r="AI18" s="28"/>
      <c r="AJ18" s="29"/>
      <c r="AK18" s="29"/>
      <c r="AL18" s="29"/>
      <c r="AM18" s="29"/>
      <c r="AN18" s="29"/>
      <c r="AO18" s="30"/>
      <c r="AP18" s="31"/>
    </row>
    <row r="19" spans="1:42" ht="12.75">
      <c r="A19" s="13">
        <v>3</v>
      </c>
      <c r="B19" s="14">
        <v>5</v>
      </c>
      <c r="C19" s="15" t="s">
        <v>113</v>
      </c>
      <c r="D19" s="16">
        <v>12</v>
      </c>
      <c r="E19" s="17" t="s">
        <v>114</v>
      </c>
      <c r="F19" s="17"/>
      <c r="G19" s="18">
        <v>71.31857897106734</v>
      </c>
      <c r="H19" s="18">
        <v>74.9795206281469</v>
      </c>
      <c r="I19" s="38">
        <v>64.28437476777263</v>
      </c>
      <c r="J19" s="38">
        <v>53.976380891105045</v>
      </c>
      <c r="K19" s="38">
        <v>50.75585557670201</v>
      </c>
      <c r="L19" s="38">
        <v>58.28309636700474</v>
      </c>
      <c r="M19" s="38">
        <v>70.71088280889931</v>
      </c>
      <c r="N19" s="25">
        <v>60.92626135206882</v>
      </c>
      <c r="O19" s="18">
        <v>77.76410240207804</v>
      </c>
      <c r="P19" s="18">
        <v>75.50170671552392</v>
      </c>
      <c r="Q19" s="18">
        <v>77.76410240207804</v>
      </c>
      <c r="R19" s="22">
        <v>70.19415812232897</v>
      </c>
      <c r="S19" s="23" t="s">
        <v>115</v>
      </c>
      <c r="T19" s="23" t="s">
        <v>116</v>
      </c>
      <c r="U19" s="24" t="s">
        <v>117</v>
      </c>
      <c r="V19" s="25">
        <v>80.0875</v>
      </c>
      <c r="W19" s="15">
        <v>-0.7122727272727274</v>
      </c>
      <c r="X19" s="15">
        <v>10.256118881118882</v>
      </c>
      <c r="Y19" s="36">
        <v>30.7690675990676</v>
      </c>
      <c r="Z19" s="25">
        <v>67.67999999999999</v>
      </c>
      <c r="AA19" s="25">
        <v>71.41041453058224</v>
      </c>
      <c r="AB19" s="13">
        <f>IF(RANK(AA19,$AA$15:$AA$22,0)&lt;6,RANK(AA19,$AA$15:$AA$22,0),"")</f>
        <v>4</v>
      </c>
      <c r="AC19" s="25">
        <v>75.14082906116448</v>
      </c>
      <c r="AD19" s="13">
        <f>IF(RANK(AC19,$AC$15:$AC$22,0)&lt;6,RANK(AC19,$AC$15:$AC$22,0),"")</f>
        <v>5</v>
      </c>
      <c r="AE19" s="25">
        <v>74.26374572783115</v>
      </c>
      <c r="AF19" s="13">
        <f>IF(RANK(AE19,$AE$15:$AE$22,0)&lt;6,RANK(AE19,$AE$15:$AE$22,0),"")</f>
        <v>5</v>
      </c>
      <c r="AG19" s="25">
        <v>78.33333333333333</v>
      </c>
      <c r="AI19" s="28"/>
      <c r="AJ19" s="29"/>
      <c r="AK19" s="29"/>
      <c r="AL19" s="29"/>
      <c r="AM19" s="29"/>
      <c r="AN19" s="29"/>
      <c r="AO19" s="30"/>
      <c r="AP19" s="31"/>
    </row>
    <row r="20" spans="1:42" ht="12.75">
      <c r="A20" s="13">
        <v>3</v>
      </c>
      <c r="B20" s="14">
        <v>6</v>
      </c>
      <c r="C20" s="15" t="s">
        <v>118</v>
      </c>
      <c r="D20" s="16">
        <v>4.5</v>
      </c>
      <c r="E20" s="17" t="s">
        <v>78</v>
      </c>
      <c r="F20" s="17"/>
      <c r="G20" s="18">
        <v>78.35392702023472</v>
      </c>
      <c r="H20" s="19">
        <v>72.77178780284044</v>
      </c>
      <c r="I20" s="19">
        <v>78.26847443205989</v>
      </c>
      <c r="J20" s="34">
        <v>76.38566733414254</v>
      </c>
      <c r="K20" s="34">
        <v>72.90597775121817</v>
      </c>
      <c r="L20" s="34">
        <v>79.92646895273403</v>
      </c>
      <c r="M20" s="34">
        <v>81.85268597190914</v>
      </c>
      <c r="N20" s="18">
        <v>70.96640682095006</v>
      </c>
      <c r="O20" s="38">
        <v>69.92082123184778</v>
      </c>
      <c r="P20" s="34">
        <v>66.9091416544316</v>
      </c>
      <c r="Q20" s="34">
        <v>81.85268597190914</v>
      </c>
      <c r="R20" s="22">
        <v>77.66935626214571</v>
      </c>
      <c r="S20" s="23" t="s">
        <v>119</v>
      </c>
      <c r="T20" s="23" t="s">
        <v>98</v>
      </c>
      <c r="U20" s="24" t="s">
        <v>93</v>
      </c>
      <c r="V20" s="25">
        <v>87.4375</v>
      </c>
      <c r="W20" s="15">
        <v>-0.433595988538682</v>
      </c>
      <c r="X20" s="15">
        <v>13.398904011461317</v>
      </c>
      <c r="Y20" s="36">
        <v>37.96440544412607</v>
      </c>
      <c r="Z20" s="25">
        <v>70.81333333333333</v>
      </c>
      <c r="AA20" s="25">
        <v>76.68338073220309</v>
      </c>
      <c r="AB20" s="13">
        <f>IF(RANK(AA20,$AA$15:$AA$22,0)&lt;6,RANK(AA20,$AA$15:$AA$22,0),"")</f>
        <v>3</v>
      </c>
      <c r="AC20" s="25">
        <v>82.55342813107285</v>
      </c>
      <c r="AD20" s="13">
        <f>IF(RANK(AC20,$AC$15:$AC$22,0)&lt;6,RANK(AC20,$AC$15:$AC$22,0),"")</f>
        <v>3</v>
      </c>
      <c r="AE20" s="25">
        <v>82.85801146440619</v>
      </c>
      <c r="AF20" s="13">
        <f>IF(RANK(AE20,$AE$15:$AE$22,0)&lt;6,RANK(AE20,$AE$15:$AE$22,0),"")</f>
        <v>1</v>
      </c>
      <c r="AG20" s="25">
        <v>88.04666666666667</v>
      </c>
      <c r="AI20" s="28"/>
      <c r="AJ20" s="29"/>
      <c r="AK20" s="29"/>
      <c r="AL20" s="29"/>
      <c r="AM20" s="29"/>
      <c r="AN20" s="29"/>
      <c r="AO20" s="30"/>
      <c r="AP20" s="31"/>
    </row>
    <row r="21" spans="1:42" ht="12.75">
      <c r="A21" s="13">
        <v>3</v>
      </c>
      <c r="B21" s="14">
        <v>7</v>
      </c>
      <c r="C21" s="15" t="s">
        <v>120</v>
      </c>
      <c r="D21" s="16">
        <v>5</v>
      </c>
      <c r="E21" s="17" t="s">
        <v>101</v>
      </c>
      <c r="F21" s="17"/>
      <c r="G21" s="18">
        <v>76.7612923254246</v>
      </c>
      <c r="H21" s="25">
        <v>67.59900891972251</v>
      </c>
      <c r="I21" s="38">
        <v>79.37018867924529</v>
      </c>
      <c r="J21" s="21" t="s">
        <v>44</v>
      </c>
      <c r="K21" s="21" t="s">
        <v>44</v>
      </c>
      <c r="L21" s="21" t="s">
        <v>44</v>
      </c>
      <c r="M21" s="21" t="s">
        <v>44</v>
      </c>
      <c r="N21" s="21" t="s">
        <v>44</v>
      </c>
      <c r="O21" s="21" t="s">
        <v>44</v>
      </c>
      <c r="P21" s="21" t="s">
        <v>44</v>
      </c>
      <c r="Q21" s="38">
        <v>79.37018867924529</v>
      </c>
      <c r="R21" s="22">
        <v>78.06574050233496</v>
      </c>
      <c r="S21" s="23" t="s">
        <v>121</v>
      </c>
      <c r="T21" s="23" t="s">
        <v>122</v>
      </c>
      <c r="U21" s="24" t="s">
        <v>123</v>
      </c>
      <c r="V21" s="25">
        <v>91.1725</v>
      </c>
      <c r="W21" s="15">
        <v>-0.5577586206896552</v>
      </c>
      <c r="X21" s="15">
        <v>16.375517241379313</v>
      </c>
      <c r="Y21" s="36">
        <v>43.10077586206897</v>
      </c>
      <c r="Z21" s="25">
        <v>69.08999999999999</v>
      </c>
      <c r="AA21" s="25">
        <v>76.85456012558373</v>
      </c>
      <c r="AB21" s="13">
        <f>IF(RANK(AA21,$AA$15:$AA$22,0)&lt;6,RANK(AA21,$AA$15:$AA$22,0),"")</f>
        <v>2</v>
      </c>
      <c r="AC21" s="25">
        <v>84.61912025116749</v>
      </c>
      <c r="AD21" s="13">
        <f>IF(RANK(AC21,$AC$15:$AC$22,0)&lt;6,RANK(AC21,$AC$15:$AC$22,0),"")</f>
        <v>2</v>
      </c>
      <c r="AE21" s="25">
        <v>82.50787025116747</v>
      </c>
      <c r="AF21" s="13">
        <f>IF(RANK(AE21,$AE$15:$AE$22,0)&lt;6,RANK(AE21,$AE$15:$AE$22,0),"")</f>
        <v>2</v>
      </c>
      <c r="AG21" s="25">
        <v>86.94999999999999</v>
      </c>
      <c r="AI21" s="28"/>
      <c r="AJ21" s="29"/>
      <c r="AK21" s="29"/>
      <c r="AL21" s="29"/>
      <c r="AM21" s="29"/>
      <c r="AN21" s="29"/>
      <c r="AO21" s="30"/>
      <c r="AP21" s="31"/>
    </row>
    <row r="22" spans="1:42" ht="12.75">
      <c r="A22" s="13">
        <v>3</v>
      </c>
      <c r="B22" s="14">
        <v>8</v>
      </c>
      <c r="C22" s="32" t="s">
        <v>124</v>
      </c>
      <c r="D22" s="16">
        <v>2.5</v>
      </c>
      <c r="E22" s="17" t="s">
        <v>125</v>
      </c>
      <c r="F22" s="17"/>
      <c r="G22" s="34">
        <v>74.70223717055732</v>
      </c>
      <c r="H22" s="18">
        <v>77.63769646834234</v>
      </c>
      <c r="I22" s="25">
        <v>75.16814986783771</v>
      </c>
      <c r="J22" s="38">
        <v>51.714566463224365</v>
      </c>
      <c r="K22" s="34">
        <v>75.41605195377369</v>
      </c>
      <c r="L22" s="18">
        <v>80.95966959215282</v>
      </c>
      <c r="M22" s="18">
        <v>75.11576523119145</v>
      </c>
      <c r="N22" s="34">
        <v>79.00367046952128</v>
      </c>
      <c r="O22" s="38">
        <v>82.18846153846154</v>
      </c>
      <c r="P22" s="25">
        <v>79.27507552081545</v>
      </c>
      <c r="Q22" s="38">
        <v>82.18846153846154</v>
      </c>
      <c r="R22" s="22">
        <v>75.83602783557912</v>
      </c>
      <c r="S22" s="23" t="s">
        <v>73</v>
      </c>
      <c r="T22" s="23" t="s">
        <v>108</v>
      </c>
      <c r="U22" s="24" t="s">
        <v>66</v>
      </c>
      <c r="V22" s="25">
        <v>93.52</v>
      </c>
      <c r="W22" s="15">
        <v>-0.4696145124716553</v>
      </c>
      <c r="X22" s="15">
        <v>20.577426303854875</v>
      </c>
      <c r="Y22" s="36">
        <v>51.47778911564626</v>
      </c>
      <c r="Z22" s="25">
        <v>73.63333333333333</v>
      </c>
      <c r="AA22" s="25">
        <v>79.15567362556143</v>
      </c>
      <c r="AB22" s="13">
        <f>IF(RANK(AA22,$AA$15:$AA$22,0)&lt;6,RANK(AA22,$AA$15:$AA$22,0),"")</f>
        <v>1</v>
      </c>
      <c r="AC22" s="25">
        <v>84.67801391778956</v>
      </c>
      <c r="AD22" s="13">
        <f>IF(RANK(AC22,$AC$15:$AC$22,0)&lt;6,RANK(AC22,$AC$15:$AC$22,0),"")</f>
        <v>1</v>
      </c>
      <c r="AE22" s="25">
        <v>78.80801391778955</v>
      </c>
      <c r="AF22" s="13">
        <f>IF(RANK(AE22,$AE$15:$AE$22,0)&lt;6,RANK(AE22,$AE$15:$AE$22,0),"")</f>
        <v>3</v>
      </c>
      <c r="AG22" s="25">
        <v>81.77999999999999</v>
      </c>
      <c r="AI22" s="28"/>
      <c r="AJ22" s="29"/>
      <c r="AK22" s="29"/>
      <c r="AL22" s="29"/>
      <c r="AM22" s="29"/>
      <c r="AN22" s="29"/>
      <c r="AO22" s="30"/>
      <c r="AP22" s="31"/>
    </row>
    <row r="23" spans="1:47" ht="25.5">
      <c r="A23" s="1" t="s">
        <v>0</v>
      </c>
      <c r="B23" s="2" t="s">
        <v>1</v>
      </c>
      <c r="C23" s="3" t="s">
        <v>127</v>
      </c>
      <c r="D23" s="4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  <c r="M23" s="1" t="s">
        <v>12</v>
      </c>
      <c r="N23" s="1" t="s">
        <v>13</v>
      </c>
      <c r="O23" s="1" t="s">
        <v>14</v>
      </c>
      <c r="P23" s="1" t="s">
        <v>15</v>
      </c>
      <c r="Q23" s="1" t="s">
        <v>16</v>
      </c>
      <c r="R23" s="5" t="s">
        <v>17</v>
      </c>
      <c r="S23" s="6" t="s">
        <v>18</v>
      </c>
      <c r="T23" s="1" t="s">
        <v>19</v>
      </c>
      <c r="U23" s="7" t="s">
        <v>20</v>
      </c>
      <c r="V23" s="1" t="s">
        <v>21</v>
      </c>
      <c r="W23" s="1" t="s">
        <v>22</v>
      </c>
      <c r="X23" s="1" t="s">
        <v>23</v>
      </c>
      <c r="Y23" s="7" t="s">
        <v>24</v>
      </c>
      <c r="Z23" s="6" t="s">
        <v>25</v>
      </c>
      <c r="AA23" s="6" t="s">
        <v>26</v>
      </c>
      <c r="AB23" s="8"/>
      <c r="AC23" s="6" t="s">
        <v>27</v>
      </c>
      <c r="AD23" s="8"/>
      <c r="AE23" s="2" t="s">
        <v>28</v>
      </c>
      <c r="AF23" s="9"/>
      <c r="AG23" s="6" t="s">
        <v>29</v>
      </c>
      <c r="AH23" s="9" t="s">
        <v>30</v>
      </c>
      <c r="AI23" s="10" t="s">
        <v>31</v>
      </c>
      <c r="AJ23" s="8" t="s">
        <v>32</v>
      </c>
      <c r="AK23" s="8" t="s">
        <v>33</v>
      </c>
      <c r="AL23" s="8" t="s">
        <v>34</v>
      </c>
      <c r="AM23" s="8" t="s">
        <v>35</v>
      </c>
      <c r="AN23" s="8" t="s">
        <v>36</v>
      </c>
      <c r="AO23" s="11" t="s">
        <v>37</v>
      </c>
      <c r="AP23" s="12" t="s">
        <v>38</v>
      </c>
      <c r="AQ23" s="8" t="s">
        <v>39</v>
      </c>
      <c r="AR23" s="8" t="s">
        <v>23</v>
      </c>
      <c r="AS23" s="8" t="s">
        <v>40</v>
      </c>
      <c r="AT23" s="8" t="s">
        <v>41</v>
      </c>
      <c r="AU23" s="8" t="s">
        <v>22</v>
      </c>
    </row>
    <row r="24" spans="1:42" ht="12.75">
      <c r="A24" s="13">
        <v>4</v>
      </c>
      <c r="B24" s="14">
        <v>1</v>
      </c>
      <c r="C24" s="32" t="s">
        <v>128</v>
      </c>
      <c r="D24" s="16">
        <v>2</v>
      </c>
      <c r="E24" s="17" t="s">
        <v>78</v>
      </c>
      <c r="F24" s="17"/>
      <c r="G24" s="34">
        <v>83.23677303627302</v>
      </c>
      <c r="H24" s="20">
        <v>78.57443615998135</v>
      </c>
      <c r="I24" s="34">
        <v>80.65687004369639</v>
      </c>
      <c r="J24" s="20">
        <v>74.32477654211921</v>
      </c>
      <c r="K24" s="20">
        <v>81.63680083359168</v>
      </c>
      <c r="L24" s="20">
        <v>75.78712657522323</v>
      </c>
      <c r="M24" s="21">
        <v>68.0346186617185</v>
      </c>
      <c r="N24" s="20">
        <v>79.64358767596697</v>
      </c>
      <c r="O24" s="20">
        <v>85.9074450801533</v>
      </c>
      <c r="P24" s="34">
        <v>81.5477008524929</v>
      </c>
      <c r="Q24" s="20">
        <v>85.9074450801533</v>
      </c>
      <c r="R24" s="22">
        <v>80.8226930799836</v>
      </c>
      <c r="S24" s="23" t="s">
        <v>129</v>
      </c>
      <c r="T24" s="23" t="s">
        <v>130</v>
      </c>
      <c r="U24" s="24" t="s">
        <v>66</v>
      </c>
      <c r="V24" s="25">
        <v>99.4825</v>
      </c>
      <c r="W24" s="15">
        <v>-0.4509331076606078</v>
      </c>
      <c r="X24" s="15">
        <v>24.81586430200898</v>
      </c>
      <c r="Y24" s="36">
        <v>56.22498270660093</v>
      </c>
      <c r="Z24" s="25">
        <v>81.15333333333332</v>
      </c>
      <c r="AA24" s="25">
        <v>85.65296493666256</v>
      </c>
      <c r="AB24" s="13">
        <f aca="true" t="shared" si="3" ref="AB24:AB29">IF(RANK(AA24,$AA$24:$AA$29,0)&lt;6,RANK(AA24,$AA$24:$AA$29,0),"")</f>
        <v>3</v>
      </c>
      <c r="AC24" s="25">
        <v>90.1525965399918</v>
      </c>
      <c r="AD24" s="13">
        <f aca="true" t="shared" si="4" ref="AD24:AD29">IF(RANK(AC24,$AC$24:$AC$29,0)&lt;6,RANK(AC24,$AC$24:$AC$29,0),"")</f>
        <v>2</v>
      </c>
      <c r="AE24" s="25">
        <v>82.63301320665846</v>
      </c>
      <c r="AF24" s="13">
        <f aca="true" t="shared" si="5" ref="AF24:AF29">IF(RANK(AE24,$AE$24:$AE$29,0)&lt;6,RANK(AE24,$AE$24:$AE$29,0),"")</f>
        <v>1</v>
      </c>
      <c r="AG24" s="25">
        <v>84.44333333333333</v>
      </c>
      <c r="AI24" s="28"/>
      <c r="AJ24" s="29"/>
      <c r="AK24" s="29"/>
      <c r="AL24" s="29"/>
      <c r="AM24" s="29"/>
      <c r="AN24" s="29"/>
      <c r="AO24" s="30"/>
      <c r="AP24" s="31"/>
    </row>
    <row r="25" spans="1:35" ht="12.75">
      <c r="A25" s="13">
        <v>4</v>
      </c>
      <c r="B25" s="14">
        <v>2</v>
      </c>
      <c r="C25" s="15" t="s">
        <v>131</v>
      </c>
      <c r="D25" s="16">
        <v>3</v>
      </c>
      <c r="E25" s="17" t="s">
        <v>85</v>
      </c>
      <c r="F25" s="17"/>
      <c r="G25" s="34">
        <v>84.18537156447402</v>
      </c>
      <c r="H25" s="18">
        <v>78.12769764792442</v>
      </c>
      <c r="I25" s="19">
        <v>68.50498457644547</v>
      </c>
      <c r="J25" s="18">
        <v>81.50344815600667</v>
      </c>
      <c r="K25" s="18">
        <v>77.4598218186309</v>
      </c>
      <c r="L25" s="34">
        <v>82.53824829162599</v>
      </c>
      <c r="M25" s="34">
        <v>84.2480573819486</v>
      </c>
      <c r="N25" s="34">
        <v>77.02881626071395</v>
      </c>
      <c r="O25" s="34">
        <v>81.778118066709</v>
      </c>
      <c r="P25" s="34">
        <v>84.17972972972974</v>
      </c>
      <c r="Q25" s="34">
        <v>84.2480573819486</v>
      </c>
      <c r="R25" s="22">
        <v>81.27217245613502</v>
      </c>
      <c r="S25" s="23" t="s">
        <v>132</v>
      </c>
      <c r="T25" s="23" t="s">
        <v>56</v>
      </c>
      <c r="U25" s="24" t="s">
        <v>57</v>
      </c>
      <c r="V25" s="25">
        <v>99.475</v>
      </c>
      <c r="W25" s="15">
        <v>-0.6947838616714698</v>
      </c>
      <c r="X25" s="15">
        <v>13.354553314121038</v>
      </c>
      <c r="Y25" s="36">
        <v>41.49963496637848</v>
      </c>
      <c r="Z25" s="25">
        <v>74.57333333333334</v>
      </c>
      <c r="AA25" s="25">
        <v>82.47345978070042</v>
      </c>
      <c r="AB25" s="13">
        <f t="shared" si="3"/>
        <v>4</v>
      </c>
      <c r="AC25" s="25">
        <v>90.37358622806751</v>
      </c>
      <c r="AD25" s="13">
        <f t="shared" si="4"/>
        <v>1</v>
      </c>
      <c r="AE25" s="25">
        <v>81.76108622806751</v>
      </c>
      <c r="AF25" s="13">
        <f t="shared" si="5"/>
        <v>2</v>
      </c>
      <c r="AG25" s="25">
        <v>82.25</v>
      </c>
      <c r="AI25" s="28"/>
    </row>
    <row r="26" spans="1:35" ht="12.75">
      <c r="A26" s="13">
        <v>4</v>
      </c>
      <c r="B26" s="14">
        <v>3</v>
      </c>
      <c r="C26" s="15" t="s">
        <v>133</v>
      </c>
      <c r="D26" s="16">
        <v>10</v>
      </c>
      <c r="E26" s="17" t="s">
        <v>72</v>
      </c>
      <c r="F26" s="17"/>
      <c r="G26" s="34">
        <v>71.41489196607839</v>
      </c>
      <c r="H26" s="34">
        <v>70.96379421221864</v>
      </c>
      <c r="I26" s="18">
        <v>75.09612471439544</v>
      </c>
      <c r="J26" s="37">
        <v>69.81727053895439</v>
      </c>
      <c r="K26" s="20">
        <v>63.41069027123599</v>
      </c>
      <c r="L26" s="34">
        <v>82.0548508634223</v>
      </c>
      <c r="M26" s="18">
        <v>71.5303435598532</v>
      </c>
      <c r="N26" s="18">
        <v>78.47001281706814</v>
      </c>
      <c r="O26" s="18">
        <v>86.46471442095299</v>
      </c>
      <c r="P26" s="34">
        <v>86.75767505358911</v>
      </c>
      <c r="Q26" s="34">
        <v>86.75767505358911</v>
      </c>
      <c r="R26" s="22">
        <v>72.49160363089749</v>
      </c>
      <c r="S26" s="23" t="s">
        <v>134</v>
      </c>
      <c r="T26" s="23" t="s">
        <v>135</v>
      </c>
      <c r="U26" s="24" t="s">
        <v>62</v>
      </c>
      <c r="V26" s="25">
        <v>96.28</v>
      </c>
      <c r="W26" s="15">
        <v>-0.9030714285714285</v>
      </c>
      <c r="X26" s="15">
        <v>7.143928571428571</v>
      </c>
      <c r="Y26" s="36">
        <v>26.43285714285714</v>
      </c>
      <c r="Z26" s="25">
        <v>65.48666666666666</v>
      </c>
      <c r="AA26" s="25">
        <v>74.9362342410577</v>
      </c>
      <c r="AB26" s="13">
        <f t="shared" si="3"/>
      </c>
      <c r="AC26" s="25">
        <v>84.38580181544874</v>
      </c>
      <c r="AD26" s="13">
        <f t="shared" si="4"/>
      </c>
      <c r="AE26" s="25">
        <v>74.86413514878208</v>
      </c>
      <c r="AF26" s="13">
        <f t="shared" si="5"/>
        <v>5</v>
      </c>
      <c r="AG26" s="25">
        <v>77.23666666666666</v>
      </c>
      <c r="AI26" s="28"/>
    </row>
    <row r="27" spans="1:35" ht="12.75">
      <c r="A27" s="13">
        <v>4</v>
      </c>
      <c r="B27" s="14">
        <v>4</v>
      </c>
      <c r="C27" s="15" t="s">
        <v>136</v>
      </c>
      <c r="D27" s="16">
        <v>6</v>
      </c>
      <c r="E27" s="17" t="s">
        <v>137</v>
      </c>
      <c r="F27" s="17"/>
      <c r="G27" s="34">
        <v>79.17009878269327</v>
      </c>
      <c r="H27" s="34">
        <v>73.47397148249108</v>
      </c>
      <c r="I27" s="34">
        <v>80.13980366881508</v>
      </c>
      <c r="J27" s="34">
        <v>73.43474917114548</v>
      </c>
      <c r="K27" s="18">
        <v>67.31790522966973</v>
      </c>
      <c r="L27" s="18">
        <v>72.34436653570877</v>
      </c>
      <c r="M27" s="18">
        <v>72.57871545123028</v>
      </c>
      <c r="N27" s="18">
        <v>71.93340599993414</v>
      </c>
      <c r="O27" s="18">
        <v>78.06320642816146</v>
      </c>
      <c r="P27" s="18">
        <v>73.36279475982533</v>
      </c>
      <c r="Q27" s="34">
        <v>80.13980366881508</v>
      </c>
      <c r="R27" s="22">
        <v>77.59462464466647</v>
      </c>
      <c r="S27" s="23" t="s">
        <v>138</v>
      </c>
      <c r="T27" s="23" t="s">
        <v>139</v>
      </c>
      <c r="U27" s="24" t="s">
        <v>75</v>
      </c>
      <c r="V27" s="25">
        <v>93.08500000000001</v>
      </c>
      <c r="W27" s="15">
        <v>-0.32222422332282746</v>
      </c>
      <c r="X27" s="15">
        <v>24.430198108959928</v>
      </c>
      <c r="Y27" s="36">
        <v>57.18389914452949</v>
      </c>
      <c r="Z27" s="25">
        <v>88.36</v>
      </c>
      <c r="AA27" s="25">
        <v>86.84990616116661</v>
      </c>
      <c r="AB27" s="13">
        <f t="shared" si="3"/>
        <v>2</v>
      </c>
      <c r="AC27" s="25">
        <v>85.33981232233324</v>
      </c>
      <c r="AD27" s="13">
        <f t="shared" si="4"/>
        <v>5</v>
      </c>
      <c r="AE27" s="25">
        <v>72.7939789889999</v>
      </c>
      <c r="AF27" s="13">
        <f t="shared" si="5"/>
      </c>
      <c r="AG27" s="25">
        <v>67.99333333333333</v>
      </c>
      <c r="AI27" s="28"/>
    </row>
    <row r="28" spans="1:35" ht="12.75">
      <c r="A28" s="13">
        <v>4</v>
      </c>
      <c r="B28" s="14">
        <v>5</v>
      </c>
      <c r="C28" s="15" t="s">
        <v>140</v>
      </c>
      <c r="D28" s="16">
        <v>4</v>
      </c>
      <c r="E28" s="17" t="s">
        <v>141</v>
      </c>
      <c r="F28" s="17"/>
      <c r="G28" s="34">
        <v>78.501583081571</v>
      </c>
      <c r="H28" s="18">
        <v>74.87430444649911</v>
      </c>
      <c r="I28" s="18">
        <v>79.84808563779333</v>
      </c>
      <c r="J28" s="34">
        <v>78.21187059508294</v>
      </c>
      <c r="K28" s="18">
        <v>79.20581431100825</v>
      </c>
      <c r="L28" s="18" t="s">
        <v>318</v>
      </c>
      <c r="M28" s="34">
        <v>75.4024059010329</v>
      </c>
      <c r="N28" s="18">
        <v>73.9743778132614</v>
      </c>
      <c r="O28" s="18">
        <v>82.52327307326355</v>
      </c>
      <c r="P28" s="18">
        <v>77.121931370986</v>
      </c>
      <c r="Q28" s="18">
        <v>82.52327307326355</v>
      </c>
      <c r="R28" s="22">
        <v>78.85384643814909</v>
      </c>
      <c r="S28" s="23" t="s">
        <v>142</v>
      </c>
      <c r="T28" s="23" t="s">
        <v>143</v>
      </c>
      <c r="U28" s="24" t="s">
        <v>144</v>
      </c>
      <c r="V28" s="25">
        <v>96.07000000000001</v>
      </c>
      <c r="W28" s="15">
        <v>-0.4884315906562847</v>
      </c>
      <c r="X28" s="15">
        <v>14.906807563959955</v>
      </c>
      <c r="Y28" s="36">
        <v>45.494527252502785</v>
      </c>
      <c r="Z28" s="25">
        <v>70.81333333333333</v>
      </c>
      <c r="AA28" s="25">
        <v>79.13762827620394</v>
      </c>
      <c r="AB28" s="13">
        <f t="shared" si="3"/>
        <v>5</v>
      </c>
      <c r="AC28" s="25">
        <v>87.46192321907455</v>
      </c>
      <c r="AD28" s="13">
        <f t="shared" si="4"/>
        <v>4</v>
      </c>
      <c r="AE28" s="25">
        <v>81.33525655240788</v>
      </c>
      <c r="AF28" s="13">
        <f t="shared" si="5"/>
        <v>3</v>
      </c>
      <c r="AG28" s="25">
        <v>83.81666666666666</v>
      </c>
      <c r="AI28" s="28"/>
    </row>
    <row r="29" spans="1:35" ht="12.75">
      <c r="A29" s="13">
        <v>4</v>
      </c>
      <c r="B29" s="14">
        <v>7</v>
      </c>
      <c r="C29" s="15" t="s">
        <v>147</v>
      </c>
      <c r="D29" s="16">
        <v>4.5</v>
      </c>
      <c r="E29" s="17" t="s">
        <v>148</v>
      </c>
      <c r="F29" s="17"/>
      <c r="G29" s="20">
        <v>83.42054864057724</v>
      </c>
      <c r="H29" s="20">
        <v>73.38315204318252</v>
      </c>
      <c r="I29" s="20">
        <v>74.89845832712746</v>
      </c>
      <c r="J29" s="20">
        <v>82.13060407849173</v>
      </c>
      <c r="K29" s="20">
        <v>81.8049720898984</v>
      </c>
      <c r="L29" s="20">
        <v>85.3056807511737</v>
      </c>
      <c r="M29" s="20">
        <v>60.35105617446531</v>
      </c>
      <c r="N29" s="20">
        <v>82.65927348111022</v>
      </c>
      <c r="O29" s="21">
        <v>87.61882765566915</v>
      </c>
      <c r="P29" s="20">
        <v>84.73172499654171</v>
      </c>
      <c r="Q29" s="21">
        <v>87.61882765566915</v>
      </c>
      <c r="R29" s="22">
        <v>80.14987034873214</v>
      </c>
      <c r="S29" s="23" t="s">
        <v>149</v>
      </c>
      <c r="T29" s="23" t="s">
        <v>92</v>
      </c>
      <c r="U29" s="24" t="s">
        <v>109</v>
      </c>
      <c r="V29" s="25">
        <v>96.92500000000001</v>
      </c>
      <c r="W29" s="15">
        <v>-0.0799317738791423</v>
      </c>
      <c r="X29" s="15">
        <v>14.329346978557504</v>
      </c>
      <c r="Y29" s="36">
        <v>42.68990253411306</v>
      </c>
      <c r="Z29" s="25">
        <v>85.22666666666666</v>
      </c>
      <c r="AA29" s="25">
        <v>86.88205092051636</v>
      </c>
      <c r="AB29" s="13">
        <f t="shared" si="3"/>
        <v>1</v>
      </c>
      <c r="AC29" s="25">
        <v>88.53743517436607</v>
      </c>
      <c r="AD29" s="13">
        <f t="shared" si="4"/>
        <v>3</v>
      </c>
      <c r="AE29" s="25">
        <v>78.14493517436607</v>
      </c>
      <c r="AF29" s="13">
        <f t="shared" si="5"/>
        <v>4</v>
      </c>
      <c r="AG29" s="25">
        <v>76.14</v>
      </c>
      <c r="AI29" s="28"/>
    </row>
    <row r="30" spans="1:47" ht="25.5">
      <c r="A30" s="1" t="s">
        <v>0</v>
      </c>
      <c r="B30" s="2" t="s">
        <v>1</v>
      </c>
      <c r="C30" s="3" t="s">
        <v>150</v>
      </c>
      <c r="D30" s="4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  <c r="Q30" s="1" t="s">
        <v>16</v>
      </c>
      <c r="R30" s="5" t="s">
        <v>17</v>
      </c>
      <c r="S30" s="6" t="s">
        <v>18</v>
      </c>
      <c r="T30" s="1" t="s">
        <v>19</v>
      </c>
      <c r="U30" s="7" t="s">
        <v>20</v>
      </c>
      <c r="V30" s="1" t="s">
        <v>21</v>
      </c>
      <c r="W30" s="1" t="s">
        <v>22</v>
      </c>
      <c r="X30" s="1" t="s">
        <v>23</v>
      </c>
      <c r="Y30" s="7" t="s">
        <v>24</v>
      </c>
      <c r="Z30" s="6" t="s">
        <v>25</v>
      </c>
      <c r="AA30" s="6" t="s">
        <v>26</v>
      </c>
      <c r="AB30" s="8"/>
      <c r="AC30" s="6" t="s">
        <v>27</v>
      </c>
      <c r="AD30" s="8"/>
      <c r="AE30" s="2" t="s">
        <v>28</v>
      </c>
      <c r="AF30" s="9"/>
      <c r="AG30" s="6" t="s">
        <v>29</v>
      </c>
      <c r="AH30" s="9" t="s">
        <v>30</v>
      </c>
      <c r="AI30" s="10" t="s">
        <v>31</v>
      </c>
      <c r="AJ30" s="8" t="s">
        <v>32</v>
      </c>
      <c r="AK30" s="8" t="s">
        <v>33</v>
      </c>
      <c r="AL30" s="8" t="s">
        <v>34</v>
      </c>
      <c r="AM30" s="8" t="s">
        <v>35</v>
      </c>
      <c r="AN30" s="8" t="s">
        <v>36</v>
      </c>
      <c r="AO30" s="11" t="s">
        <v>37</v>
      </c>
      <c r="AP30" s="12" t="s">
        <v>38</v>
      </c>
      <c r="AQ30" s="8" t="s">
        <v>39</v>
      </c>
      <c r="AR30" s="8" t="s">
        <v>23</v>
      </c>
      <c r="AS30" s="8" t="s">
        <v>40</v>
      </c>
      <c r="AT30" s="8" t="s">
        <v>41</v>
      </c>
      <c r="AU30" s="8" t="s">
        <v>22</v>
      </c>
    </row>
    <row r="31" spans="1:42" ht="12.75">
      <c r="A31" s="13">
        <v>5</v>
      </c>
      <c r="B31" s="14">
        <v>1</v>
      </c>
      <c r="C31" s="15" t="s">
        <v>151</v>
      </c>
      <c r="D31" s="16">
        <v>8</v>
      </c>
      <c r="E31" s="17" t="s">
        <v>78</v>
      </c>
      <c r="F31" s="17"/>
      <c r="G31" s="34">
        <v>70.5960280512019</v>
      </c>
      <c r="H31" s="19">
        <v>83.42475275151139</v>
      </c>
      <c r="I31" s="34">
        <v>73.2635181302269</v>
      </c>
      <c r="J31" s="21" t="s">
        <v>44</v>
      </c>
      <c r="K31" s="21" t="s">
        <v>44</v>
      </c>
      <c r="L31" s="21" t="s">
        <v>44</v>
      </c>
      <c r="M31" s="21" t="s">
        <v>44</v>
      </c>
      <c r="N31" s="21" t="s">
        <v>44</v>
      </c>
      <c r="O31" s="21" t="s">
        <v>44</v>
      </c>
      <c r="P31" s="21" t="s">
        <v>44</v>
      </c>
      <c r="Q31" s="19">
        <v>83.42475275151139</v>
      </c>
      <c r="R31" s="22">
        <v>78.34413544086915</v>
      </c>
      <c r="S31" s="23" t="s">
        <v>115</v>
      </c>
      <c r="T31" s="23" t="s">
        <v>61</v>
      </c>
      <c r="U31" s="24" t="s">
        <v>88</v>
      </c>
      <c r="V31" s="25">
        <v>100.94500000000001</v>
      </c>
      <c r="W31" s="15">
        <v>-0.021264534883720924</v>
      </c>
      <c r="X31" s="15">
        <v>15.989331395348836</v>
      </c>
      <c r="Y31" s="36">
        <v>41.56648255813954</v>
      </c>
      <c r="Z31" s="25">
        <v>68.14999999999999</v>
      </c>
      <c r="AA31" s="25">
        <v>78.89728386021729</v>
      </c>
      <c r="AB31" s="13">
        <f aca="true" t="shared" si="6" ref="AB31:AB37">IF(RANK(AA31,$AA$31:$AA$37,0)&lt;6,RANK(AA31,$AA$31:$AA$37,0),"")</f>
      </c>
      <c r="AC31" s="25">
        <v>89.64456772043458</v>
      </c>
      <c r="AD31" s="13">
        <f aca="true" t="shared" si="7" ref="AD31:AD37">IF(RANK(AC31,$AC$31:$AC$37,0)&lt;6,RANK(AC31,$AC$31:$AC$37,0),"")</f>
        <v>3</v>
      </c>
      <c r="AE31" s="25">
        <v>84.99706772043457</v>
      </c>
      <c r="AF31" s="13">
        <f aca="true" t="shared" si="8" ref="AF31:AF37">IF(RANK(AE31,$AE$31:$AE$37,0)&lt;6,RANK(AE31,$AE$31:$AE$37,0),"")</f>
        <v>3</v>
      </c>
      <c r="AG31" s="25">
        <v>91.64999999999999</v>
      </c>
      <c r="AI31" s="28"/>
      <c r="AJ31" s="29"/>
      <c r="AK31" s="29"/>
      <c r="AL31" s="29"/>
      <c r="AM31" s="29"/>
      <c r="AN31" s="29"/>
      <c r="AO31" s="30"/>
      <c r="AP31" s="31"/>
    </row>
    <row r="32" spans="1:42" ht="12.75">
      <c r="A32" s="13">
        <v>5</v>
      </c>
      <c r="B32" s="14">
        <v>2</v>
      </c>
      <c r="C32" s="15" t="s">
        <v>152</v>
      </c>
      <c r="D32" s="16">
        <v>12</v>
      </c>
      <c r="E32" s="17" t="s">
        <v>153</v>
      </c>
      <c r="F32" s="17"/>
      <c r="G32" s="34">
        <v>74.2045441220288</v>
      </c>
      <c r="H32" s="34">
        <v>49.21068415051312</v>
      </c>
      <c r="I32" s="34">
        <v>81.60135557416359</v>
      </c>
      <c r="J32" s="34" t="s">
        <v>319</v>
      </c>
      <c r="K32" s="19">
        <v>62.147268957304966</v>
      </c>
      <c r="L32" s="38">
        <v>80.97409090909092</v>
      </c>
      <c r="M32" s="38">
        <v>87.4544195532708</v>
      </c>
      <c r="N32" s="21" t="s">
        <v>44</v>
      </c>
      <c r="O32" s="21" t="s">
        <v>44</v>
      </c>
      <c r="P32" s="21" t="s">
        <v>44</v>
      </c>
      <c r="Q32" s="38">
        <v>87.4544195532708</v>
      </c>
      <c r="R32" s="22">
        <v>77.9029498480962</v>
      </c>
      <c r="S32" s="23" t="s">
        <v>154</v>
      </c>
      <c r="T32" s="23" t="s">
        <v>155</v>
      </c>
      <c r="U32" s="24" t="s">
        <v>75</v>
      </c>
      <c r="V32" s="25">
        <v>95.4325</v>
      </c>
      <c r="W32" s="15">
        <v>-0.9847878787878789</v>
      </c>
      <c r="X32" s="15">
        <v>14.547878787878789</v>
      </c>
      <c r="Y32" s="36">
        <v>47.88012121212121</v>
      </c>
      <c r="Z32" s="25">
        <v>77.08</v>
      </c>
      <c r="AA32" s="25">
        <v>81.87386246202405</v>
      </c>
      <c r="AB32" s="13">
        <f t="shared" si="6"/>
        <v>5</v>
      </c>
      <c r="AC32" s="25">
        <v>86.6677249240481</v>
      </c>
      <c r="AD32" s="13">
        <f t="shared" si="7"/>
        <v>5</v>
      </c>
      <c r="AE32" s="25">
        <v>80.4289749240481</v>
      </c>
      <c r="AF32" s="13">
        <f t="shared" si="8"/>
        <v>4</v>
      </c>
      <c r="AG32" s="25">
        <v>82.955</v>
      </c>
      <c r="AI32" s="28"/>
      <c r="AJ32" s="29"/>
      <c r="AK32" s="29"/>
      <c r="AL32" s="29"/>
      <c r="AM32" s="29"/>
      <c r="AN32" s="29"/>
      <c r="AO32" s="30"/>
      <c r="AP32" s="31"/>
    </row>
    <row r="33" spans="1:42" ht="12.75">
      <c r="A33" s="13">
        <v>5</v>
      </c>
      <c r="B33" s="14">
        <v>3</v>
      </c>
      <c r="C33" s="15" t="s">
        <v>156</v>
      </c>
      <c r="D33" s="16">
        <v>4.5</v>
      </c>
      <c r="E33" s="17" t="s">
        <v>157</v>
      </c>
      <c r="F33" s="17"/>
      <c r="G33" s="20">
        <v>80.45499548328819</v>
      </c>
      <c r="H33" s="35">
        <v>75.27700479233228</v>
      </c>
      <c r="I33" s="35">
        <v>74.10133943155832</v>
      </c>
      <c r="J33" s="34">
        <v>70.48431035800253</v>
      </c>
      <c r="K33" s="38">
        <v>65.6469444168241</v>
      </c>
      <c r="L33" s="21" t="s">
        <v>44</v>
      </c>
      <c r="M33" s="21" t="s">
        <v>44</v>
      </c>
      <c r="N33" s="21" t="s">
        <v>44</v>
      </c>
      <c r="O33" s="21" t="s">
        <v>44</v>
      </c>
      <c r="P33" s="21" t="s">
        <v>44</v>
      </c>
      <c r="Q33" s="20">
        <v>80.45499548328819</v>
      </c>
      <c r="R33" s="22">
        <v>76.61111323572625</v>
      </c>
      <c r="S33" s="23" t="s">
        <v>158</v>
      </c>
      <c r="T33" s="23" t="s">
        <v>159</v>
      </c>
      <c r="U33" s="24" t="s">
        <v>146</v>
      </c>
      <c r="V33" s="25">
        <v>97.885</v>
      </c>
      <c r="W33" s="15">
        <v>-0.6917594433399602</v>
      </c>
      <c r="X33" s="15">
        <v>17.296421471172962</v>
      </c>
      <c r="Y33" s="36">
        <v>56.06512922465209</v>
      </c>
      <c r="Z33" s="25">
        <v>72.06666666666666</v>
      </c>
      <c r="AA33" s="25">
        <v>79.6573616422649</v>
      </c>
      <c r="AB33" s="13">
        <f t="shared" si="6"/>
      </c>
      <c r="AC33" s="25">
        <v>87.24805661786313</v>
      </c>
      <c r="AD33" s="13">
        <f t="shared" si="7"/>
        <v>4</v>
      </c>
      <c r="AE33" s="25">
        <v>78.33388995119645</v>
      </c>
      <c r="AF33" s="13">
        <f t="shared" si="8"/>
      </c>
      <c r="AG33" s="25">
        <v>80.05666666666666</v>
      </c>
      <c r="AI33" s="28"/>
      <c r="AJ33" s="29"/>
      <c r="AK33" s="29"/>
      <c r="AL33" s="29"/>
      <c r="AM33" s="29"/>
      <c r="AN33" s="29"/>
      <c r="AO33" s="30"/>
      <c r="AP33" s="31"/>
    </row>
    <row r="34" spans="1:42" ht="12.75">
      <c r="A34" s="13">
        <v>5</v>
      </c>
      <c r="B34" s="14">
        <v>4</v>
      </c>
      <c r="C34" s="15" t="s">
        <v>160</v>
      </c>
      <c r="D34" s="16">
        <v>1.8</v>
      </c>
      <c r="E34" s="17" t="s">
        <v>101</v>
      </c>
      <c r="F34" s="17"/>
      <c r="G34" s="34">
        <v>85.704463236348</v>
      </c>
      <c r="H34" s="21" t="s">
        <v>44</v>
      </c>
      <c r="I34" s="21" t="s">
        <v>44</v>
      </c>
      <c r="J34" s="21" t="s">
        <v>44</v>
      </c>
      <c r="K34" s="21" t="s">
        <v>44</v>
      </c>
      <c r="L34" s="21" t="s">
        <v>44</v>
      </c>
      <c r="M34" s="21" t="s">
        <v>44</v>
      </c>
      <c r="N34" s="21" t="s">
        <v>44</v>
      </c>
      <c r="O34" s="21" t="s">
        <v>44</v>
      </c>
      <c r="P34" s="21" t="s">
        <v>44</v>
      </c>
      <c r="Q34" s="34">
        <v>85.704463236348</v>
      </c>
      <c r="R34" s="22">
        <v>85.704463236348</v>
      </c>
      <c r="S34" s="23" t="s">
        <v>161</v>
      </c>
      <c r="T34" s="23" t="s">
        <v>61</v>
      </c>
      <c r="U34" s="24" t="s">
        <v>66</v>
      </c>
      <c r="V34" s="25">
        <v>101.485</v>
      </c>
      <c r="W34" s="15">
        <v>-0.004532163742690051</v>
      </c>
      <c r="X34" s="15">
        <v>15.497923976608186</v>
      </c>
      <c r="Y34" s="36">
        <v>40.49385964912281</v>
      </c>
      <c r="Z34" s="25">
        <v>83.66</v>
      </c>
      <c r="AA34" s="25">
        <v>88.627365809087</v>
      </c>
      <c r="AB34" s="13">
        <f t="shared" si="6"/>
        <v>2</v>
      </c>
      <c r="AC34" s="25">
        <v>93.594731618174</v>
      </c>
      <c r="AD34" s="13">
        <f t="shared" si="7"/>
        <v>2</v>
      </c>
      <c r="AE34" s="25">
        <v>86.327231618174</v>
      </c>
      <c r="AF34" s="13">
        <f t="shared" si="8"/>
        <v>1</v>
      </c>
      <c r="AG34" s="25">
        <v>86.94999999999999</v>
      </c>
      <c r="AI34" s="28"/>
      <c r="AJ34" s="29"/>
      <c r="AK34" s="29"/>
      <c r="AL34" s="29"/>
      <c r="AM34" s="29"/>
      <c r="AN34" s="29"/>
      <c r="AO34" s="30"/>
      <c r="AP34" s="31"/>
    </row>
    <row r="35" spans="1:42" ht="12.75">
      <c r="A35" s="13">
        <v>5</v>
      </c>
      <c r="B35" s="14">
        <v>5</v>
      </c>
      <c r="C35" s="15" t="s">
        <v>162</v>
      </c>
      <c r="D35" s="16">
        <v>15</v>
      </c>
      <c r="E35" s="17" t="s">
        <v>163</v>
      </c>
      <c r="F35" s="17"/>
      <c r="G35" s="20">
        <v>68.56102669412122</v>
      </c>
      <c r="H35" s="34">
        <v>74.22686572948409</v>
      </c>
      <c r="I35" s="19">
        <v>83.34351159196291</v>
      </c>
      <c r="J35" s="34">
        <v>58.17918307056944</v>
      </c>
      <c r="K35" s="21" t="s">
        <v>44</v>
      </c>
      <c r="L35" s="21" t="s">
        <v>44</v>
      </c>
      <c r="M35" s="21" t="s">
        <v>44</v>
      </c>
      <c r="N35" s="21" t="s">
        <v>44</v>
      </c>
      <c r="O35" s="21" t="s">
        <v>44</v>
      </c>
      <c r="P35" s="21" t="s">
        <v>44</v>
      </c>
      <c r="Q35" s="19">
        <v>83.34351159196291</v>
      </c>
      <c r="R35" s="22">
        <v>75.37713467185608</v>
      </c>
      <c r="S35" s="23" t="s">
        <v>129</v>
      </c>
      <c r="T35" s="23" t="s">
        <v>164</v>
      </c>
      <c r="U35" s="24" t="s">
        <v>109</v>
      </c>
      <c r="V35" s="25">
        <v>90.97</v>
      </c>
      <c r="W35" s="15">
        <v>-0.26860398860398865</v>
      </c>
      <c r="X35" s="15">
        <v>9.685698005698006</v>
      </c>
      <c r="Y35" s="36">
        <v>30.198689458689458</v>
      </c>
      <c r="Z35" s="25">
        <v>82.09333333333332</v>
      </c>
      <c r="AA35" s="25">
        <v>82.63345033463068</v>
      </c>
      <c r="AB35" s="13">
        <f t="shared" si="6"/>
        <v>3</v>
      </c>
      <c r="AC35" s="25">
        <v>83.17356733592804</v>
      </c>
      <c r="AD35" s="13">
        <f t="shared" si="7"/>
      </c>
      <c r="AE35" s="25">
        <v>75.13190066926137</v>
      </c>
      <c r="AF35" s="13">
        <f t="shared" si="8"/>
      </c>
      <c r="AG35" s="25">
        <v>74.88666666666667</v>
      </c>
      <c r="AI35" s="28"/>
      <c r="AJ35" s="29"/>
      <c r="AK35" s="29"/>
      <c r="AL35" s="29"/>
      <c r="AM35" s="29"/>
      <c r="AN35" s="29"/>
      <c r="AO35" s="30"/>
      <c r="AP35" s="31"/>
    </row>
    <row r="36" spans="1:42" ht="12.75">
      <c r="A36" s="13">
        <v>5</v>
      </c>
      <c r="B36" s="14">
        <v>6</v>
      </c>
      <c r="C36" s="15" t="s">
        <v>165</v>
      </c>
      <c r="D36" s="16">
        <v>8</v>
      </c>
      <c r="E36" s="17" t="s">
        <v>49</v>
      </c>
      <c r="F36" s="17"/>
      <c r="G36" s="34">
        <v>82.81034576048431</v>
      </c>
      <c r="H36" s="20">
        <v>57.020073913692706</v>
      </c>
      <c r="I36" s="25">
        <v>68.97689529368844</v>
      </c>
      <c r="J36" s="34">
        <v>76.95256698745828</v>
      </c>
      <c r="K36" s="34">
        <v>78.4416048317515</v>
      </c>
      <c r="L36" s="34">
        <v>78.9357683496747</v>
      </c>
      <c r="M36" s="34">
        <v>80.34915378729917</v>
      </c>
      <c r="N36" s="34">
        <v>74.18418568223412</v>
      </c>
      <c r="O36" s="19">
        <v>67.57773047725115</v>
      </c>
      <c r="P36" s="38">
        <v>69.66078319147259</v>
      </c>
      <c r="Q36" s="34">
        <v>82.81034576048431</v>
      </c>
      <c r="R36" s="22">
        <v>76.24660268054369</v>
      </c>
      <c r="S36" s="23" t="s">
        <v>158</v>
      </c>
      <c r="T36" s="23" t="s">
        <v>166</v>
      </c>
      <c r="U36" s="24" t="s">
        <v>144</v>
      </c>
      <c r="V36" s="25">
        <v>95.8375</v>
      </c>
      <c r="W36" s="15">
        <v>-0.14682107175295186</v>
      </c>
      <c r="X36" s="15">
        <v>17.16766575840145</v>
      </c>
      <c r="Y36" s="36">
        <v>51.49811989100818</v>
      </c>
      <c r="Z36" s="25">
        <v>77.70666666666666</v>
      </c>
      <c r="AA36" s="25">
        <v>81.87435900346927</v>
      </c>
      <c r="AB36" s="13">
        <f t="shared" si="6"/>
        <v>4</v>
      </c>
      <c r="AC36" s="25">
        <v>86.04205134027185</v>
      </c>
      <c r="AD36" s="13">
        <f t="shared" si="7"/>
      </c>
      <c r="AE36" s="25">
        <v>78.4649680069385</v>
      </c>
      <c r="AF36" s="13">
        <f t="shared" si="8"/>
        <v>5</v>
      </c>
      <c r="AG36" s="25">
        <v>80.68333333333332</v>
      </c>
      <c r="AI36" s="28"/>
      <c r="AJ36" s="29"/>
      <c r="AK36" s="29"/>
      <c r="AL36" s="29"/>
      <c r="AM36" s="29"/>
      <c r="AN36" s="29"/>
      <c r="AO36" s="30"/>
      <c r="AP36" s="31"/>
    </row>
    <row r="37" spans="1:42" ht="12.75">
      <c r="A37" s="13">
        <v>5</v>
      </c>
      <c r="B37" s="14">
        <v>7</v>
      </c>
      <c r="C37" s="15" t="s">
        <v>167</v>
      </c>
      <c r="D37" s="16">
        <v>1.6</v>
      </c>
      <c r="E37" s="17" t="s">
        <v>54</v>
      </c>
      <c r="F37" s="17"/>
      <c r="G37" s="34">
        <v>86.10094814038764</v>
      </c>
      <c r="H37" s="34">
        <v>83.8647748031496</v>
      </c>
      <c r="I37" s="38">
        <v>73.46427712106518</v>
      </c>
      <c r="J37" s="34">
        <v>86.31424007777004</v>
      </c>
      <c r="K37" s="34">
        <v>79.38893794252394</v>
      </c>
      <c r="L37" s="19">
        <v>71.56862348178137</v>
      </c>
      <c r="M37" s="38">
        <v>76.30095045500505</v>
      </c>
      <c r="N37" s="21" t="s">
        <v>44</v>
      </c>
      <c r="O37" s="21" t="s">
        <v>44</v>
      </c>
      <c r="P37" s="21" t="s">
        <v>44</v>
      </c>
      <c r="Q37" s="34">
        <v>86.31424007777004</v>
      </c>
      <c r="R37" s="22">
        <v>85.42665434043575</v>
      </c>
      <c r="S37" s="23" t="s">
        <v>168</v>
      </c>
      <c r="T37" s="23" t="s">
        <v>56</v>
      </c>
      <c r="U37" s="24" t="s">
        <v>57</v>
      </c>
      <c r="V37" s="25">
        <v>105.0325</v>
      </c>
      <c r="W37" s="15">
        <v>-0.8990406320541761</v>
      </c>
      <c r="X37" s="15">
        <v>12.417516930022574</v>
      </c>
      <c r="Y37" s="36">
        <v>38.825925507900685</v>
      </c>
      <c r="Z37" s="25">
        <v>83.34666666666666</v>
      </c>
      <c r="AA37" s="25">
        <v>89.28812191844227</v>
      </c>
      <c r="AB37" s="13">
        <f t="shared" si="6"/>
        <v>1</v>
      </c>
      <c r="AC37" s="25">
        <v>95.22957717021788</v>
      </c>
      <c r="AD37" s="13">
        <f t="shared" si="7"/>
        <v>1</v>
      </c>
      <c r="AE37" s="25">
        <v>85.0916605035512</v>
      </c>
      <c r="AF37" s="13">
        <f t="shared" si="8"/>
        <v>2</v>
      </c>
      <c r="AG37" s="25">
        <v>84.75666666666666</v>
      </c>
      <c r="AI37" s="28"/>
      <c r="AJ37" s="29"/>
      <c r="AK37" s="29"/>
      <c r="AL37" s="29"/>
      <c r="AM37" s="29"/>
      <c r="AN37" s="29"/>
      <c r="AO37" s="30"/>
      <c r="AP37" s="31"/>
    </row>
    <row r="38" spans="1:47" ht="25.5">
      <c r="A38" s="1" t="s">
        <v>0</v>
      </c>
      <c r="B38" s="2" t="s">
        <v>1</v>
      </c>
      <c r="C38" s="39" t="s">
        <v>169</v>
      </c>
      <c r="D38" s="4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" t="s">
        <v>14</v>
      </c>
      <c r="P38" s="1" t="s">
        <v>15</v>
      </c>
      <c r="Q38" s="1" t="s">
        <v>16</v>
      </c>
      <c r="R38" s="5" t="s">
        <v>17</v>
      </c>
      <c r="S38" s="6" t="s">
        <v>18</v>
      </c>
      <c r="T38" s="1" t="s">
        <v>19</v>
      </c>
      <c r="U38" s="7" t="s">
        <v>20</v>
      </c>
      <c r="V38" s="1" t="s">
        <v>21</v>
      </c>
      <c r="W38" s="1" t="s">
        <v>22</v>
      </c>
      <c r="X38" s="1" t="s">
        <v>23</v>
      </c>
      <c r="Y38" s="7" t="s">
        <v>24</v>
      </c>
      <c r="Z38" s="6" t="s">
        <v>25</v>
      </c>
      <c r="AA38" s="6" t="s">
        <v>26</v>
      </c>
      <c r="AB38" s="8"/>
      <c r="AC38" s="6" t="s">
        <v>27</v>
      </c>
      <c r="AD38" s="8"/>
      <c r="AE38" s="2" t="s">
        <v>28</v>
      </c>
      <c r="AF38" s="9"/>
      <c r="AG38" s="6" t="s">
        <v>29</v>
      </c>
      <c r="AH38" s="9" t="s">
        <v>30</v>
      </c>
      <c r="AI38" s="10" t="s">
        <v>31</v>
      </c>
      <c r="AJ38" s="8" t="s">
        <v>32</v>
      </c>
      <c r="AK38" s="8" t="s">
        <v>33</v>
      </c>
      <c r="AL38" s="8" t="s">
        <v>34</v>
      </c>
      <c r="AM38" s="8" t="s">
        <v>35</v>
      </c>
      <c r="AN38" s="8" t="s">
        <v>36</v>
      </c>
      <c r="AO38" s="11" t="s">
        <v>37</v>
      </c>
      <c r="AP38" s="12" t="s">
        <v>38</v>
      </c>
      <c r="AQ38" s="8" t="s">
        <v>39</v>
      </c>
      <c r="AR38" s="8" t="s">
        <v>23</v>
      </c>
      <c r="AS38" s="8" t="s">
        <v>40</v>
      </c>
      <c r="AT38" s="8" t="s">
        <v>41</v>
      </c>
      <c r="AU38" s="8" t="s">
        <v>22</v>
      </c>
    </row>
    <row r="39" spans="1:42" ht="12.75">
      <c r="A39" s="13">
        <v>6</v>
      </c>
      <c r="B39" s="14">
        <v>1</v>
      </c>
      <c r="C39" s="15" t="s">
        <v>170</v>
      </c>
      <c r="D39" s="16">
        <v>4</v>
      </c>
      <c r="E39" s="17" t="s">
        <v>85</v>
      </c>
      <c r="F39" s="17"/>
      <c r="G39" s="34">
        <v>85.77600738234389</v>
      </c>
      <c r="H39" s="34">
        <v>80.5749841170217</v>
      </c>
      <c r="I39" s="20">
        <v>90.38524144259789</v>
      </c>
      <c r="J39" s="21">
        <v>84.62083905415714</v>
      </c>
      <c r="K39" s="25">
        <v>92.1699327288681</v>
      </c>
      <c r="L39" s="38">
        <v>95.5751769868357</v>
      </c>
      <c r="M39" s="18">
        <v>90.41608845899464</v>
      </c>
      <c r="N39" s="20">
        <v>85.86070362196547</v>
      </c>
      <c r="O39" s="20">
        <v>62.11396882249989</v>
      </c>
      <c r="P39" s="20">
        <v>69.23624976383904</v>
      </c>
      <c r="Q39" s="38">
        <v>95.5751769868357</v>
      </c>
      <c r="R39" s="22">
        <v>86.9273626263663</v>
      </c>
      <c r="S39" s="23" t="s">
        <v>171</v>
      </c>
      <c r="T39" s="23" t="s">
        <v>61</v>
      </c>
      <c r="U39" s="24" t="s">
        <v>57</v>
      </c>
      <c r="V39" s="25">
        <v>109.3675</v>
      </c>
      <c r="W39" s="15">
        <v>0.23649725274725278</v>
      </c>
      <c r="X39" s="15">
        <v>16.348736263736264</v>
      </c>
      <c r="Y39" s="36">
        <v>42.44403846153846</v>
      </c>
      <c r="Z39" s="25">
        <v>79.58666666666666</v>
      </c>
      <c r="AA39" s="25">
        <v>88.86704898992491</v>
      </c>
      <c r="AB39" s="13">
        <f>IF(RANK(AA39,$AA$39:$AA$45,0)&lt;6,RANK(AA39,$AA$39:$AA$45,0),"")</f>
        <v>5</v>
      </c>
      <c r="AC39" s="25">
        <v>98.14743131318315</v>
      </c>
      <c r="AD39" s="13">
        <f>IF(RANK(AC39,$AC$39:$AC$45,0)&lt;6,RANK(AC39,$AC$39:$AC$45,0),"")</f>
        <v>3</v>
      </c>
      <c r="AE39" s="25">
        <v>86.39034797984982</v>
      </c>
      <c r="AF39" s="13">
        <f>IF(RANK(AE39,$AE$39:$AE$45,0)&lt;6,RANK(AE39,$AE$39:$AE$45,0),"")</f>
        <v>4</v>
      </c>
      <c r="AG39" s="25">
        <v>85.85333333333334</v>
      </c>
      <c r="AI39" s="28"/>
      <c r="AJ39" s="29"/>
      <c r="AK39" s="29"/>
      <c r="AL39" s="29"/>
      <c r="AM39" s="29"/>
      <c r="AN39" s="29"/>
      <c r="AO39" s="30"/>
      <c r="AP39" s="31"/>
    </row>
    <row r="40" spans="1:35" ht="12.75">
      <c r="A40" s="13">
        <v>6</v>
      </c>
      <c r="B40" s="14">
        <v>2</v>
      </c>
      <c r="C40" s="15" t="s">
        <v>172</v>
      </c>
      <c r="D40" s="16">
        <v>8</v>
      </c>
      <c r="E40" s="17" t="s">
        <v>90</v>
      </c>
      <c r="F40" s="17"/>
      <c r="G40" s="35">
        <v>87.63699805908995</v>
      </c>
      <c r="H40" s="20">
        <v>88.51595064852896</v>
      </c>
      <c r="I40" s="35">
        <v>87.03262793106195</v>
      </c>
      <c r="J40" s="20">
        <v>87.4484744320599</v>
      </c>
      <c r="K40" s="20">
        <v>88.00655452577995</v>
      </c>
      <c r="L40" s="21">
        <v>88.01919209604802</v>
      </c>
      <c r="M40" s="21">
        <v>90.17788372093023</v>
      </c>
      <c r="N40" s="38">
        <v>71.51157921255903</v>
      </c>
      <c r="O40" s="35">
        <v>82.1700071399884</v>
      </c>
      <c r="P40" s="18">
        <v>88.58817447392106</v>
      </c>
      <c r="Q40" s="21">
        <v>90.17788372093023</v>
      </c>
      <c r="R40" s="22">
        <v>87.8671410465596</v>
      </c>
      <c r="S40" s="23" t="s">
        <v>173</v>
      </c>
      <c r="T40" s="23" t="s">
        <v>92</v>
      </c>
      <c r="U40" s="24" t="s">
        <v>88</v>
      </c>
      <c r="V40" s="25">
        <v>109.26249999999999</v>
      </c>
      <c r="W40" s="15">
        <v>-0.21577777777777776</v>
      </c>
      <c r="X40" s="15">
        <v>13.48831746031746</v>
      </c>
      <c r="Y40" s="36">
        <v>40.95303174603175</v>
      </c>
      <c r="Z40" s="25">
        <v>94.94</v>
      </c>
      <c r="AA40" s="25">
        <v>96.7524102616399</v>
      </c>
      <c r="AB40" s="13">
        <f>IF(RANK(AA40,$AA$39:$AA$45,0)&lt;6,RANK(AA40,$AA$39:$AA$45,0),"")</f>
        <v>1</v>
      </c>
      <c r="AC40" s="25">
        <v>98.56482052327979</v>
      </c>
      <c r="AD40" s="13">
        <f>IF(RANK(AC40,$AC$39:$AC$45,0)&lt;6,RANK(AC40,$AC$39:$AC$45,0),"")</f>
        <v>2</v>
      </c>
      <c r="AE40" s="25">
        <v>82.2385705232798</v>
      </c>
      <c r="AF40" s="13">
        <f>IF(RANK(AE40,$AE$39:$AE$45,0)&lt;6,RANK(AE40,$AE$39:$AE$45,0),"")</f>
      </c>
      <c r="AG40" s="25">
        <v>76.61</v>
      </c>
      <c r="AI40" s="28"/>
    </row>
    <row r="41" spans="1:35" ht="12.75">
      <c r="A41" s="13">
        <v>6</v>
      </c>
      <c r="B41" s="14">
        <v>3</v>
      </c>
      <c r="C41" s="15" t="s">
        <v>174</v>
      </c>
      <c r="D41" s="16">
        <v>4.5</v>
      </c>
      <c r="E41" s="17" t="s">
        <v>101</v>
      </c>
      <c r="F41" s="17"/>
      <c r="G41" s="20">
        <v>73.05384850025419</v>
      </c>
      <c r="H41" s="34">
        <v>74.56931717446247</v>
      </c>
      <c r="I41" s="20">
        <v>97.76522906332069</v>
      </c>
      <c r="J41" s="20">
        <v>72.4988262336184</v>
      </c>
      <c r="K41" s="20">
        <v>74.65598265654965</v>
      </c>
      <c r="L41" s="20">
        <v>79.89350869749681</v>
      </c>
      <c r="M41" s="21">
        <v>89.92048782445812</v>
      </c>
      <c r="N41" s="18">
        <v>74.59254583533614</v>
      </c>
      <c r="O41" s="20">
        <v>87.94228742978888</v>
      </c>
      <c r="P41" s="20">
        <v>88.62557566422794</v>
      </c>
      <c r="Q41" s="20">
        <v>97.76522906332069</v>
      </c>
      <c r="R41" s="22">
        <v>81.79613157934578</v>
      </c>
      <c r="S41" s="23" t="s">
        <v>175</v>
      </c>
      <c r="T41" s="23" t="s">
        <v>176</v>
      </c>
      <c r="U41" s="24" t="s">
        <v>70</v>
      </c>
      <c r="V41" s="25">
        <v>102.595</v>
      </c>
      <c r="W41" s="15">
        <v>-0.7683153638814016</v>
      </c>
      <c r="X41" s="15">
        <v>13.748948787061996</v>
      </c>
      <c r="Y41" s="36">
        <v>40.16309973045822</v>
      </c>
      <c r="Z41" s="25">
        <v>67.36666666666666</v>
      </c>
      <c r="AA41" s="25">
        <v>79.78111622816976</v>
      </c>
      <c r="AB41" s="13">
        <f>IF(RANK(AA41,$AA$39:$AA$45,0)&lt;6,RANK(AA41,$AA$39:$AA$45,0),"")</f>
      </c>
      <c r="AC41" s="25">
        <v>92.19556578967288</v>
      </c>
      <c r="AD41" s="13">
        <f>IF(RANK(AC41,$AC$39:$AC$45,0)&lt;6,RANK(AC41,$AC$39:$AC$45,0),"")</f>
      </c>
      <c r="AE41" s="25">
        <v>88.44639912300622</v>
      </c>
      <c r="AF41" s="13">
        <f>IF(RANK(AE41,$AE$39:$AE$45,0)&lt;6,RANK(AE41,$AE$39:$AE$45,0),"")</f>
        <v>2</v>
      </c>
      <c r="AG41" s="25">
        <v>95.09666666666665</v>
      </c>
      <c r="AI41" s="28"/>
    </row>
    <row r="42" spans="1:35" ht="12.75">
      <c r="A42" s="13">
        <v>6</v>
      </c>
      <c r="B42" s="14">
        <v>4</v>
      </c>
      <c r="C42" s="15" t="s">
        <v>177</v>
      </c>
      <c r="D42" s="16">
        <v>2.5</v>
      </c>
      <c r="E42" s="17" t="s">
        <v>72</v>
      </c>
      <c r="F42" s="17"/>
      <c r="G42" s="18">
        <v>91.83007817291195</v>
      </c>
      <c r="H42" s="20">
        <v>88.51595064852896</v>
      </c>
      <c r="I42" s="40">
        <v>87.73924597187859</v>
      </c>
      <c r="J42" s="18">
        <v>92.47330202725921</v>
      </c>
      <c r="K42" s="21">
        <v>85.55330889886149</v>
      </c>
      <c r="L42" s="38">
        <v>90.64111840957972</v>
      </c>
      <c r="M42" s="18">
        <v>90.43968839500516</v>
      </c>
      <c r="N42" s="20">
        <v>85.08907616960212</v>
      </c>
      <c r="O42" s="20">
        <v>87.60913992297819</v>
      </c>
      <c r="P42" s="20">
        <v>83.22348220805141</v>
      </c>
      <c r="Q42" s="18">
        <v>92.47330202725921</v>
      </c>
      <c r="R42" s="22">
        <v>90.9397769495667</v>
      </c>
      <c r="S42" s="23" t="s">
        <v>178</v>
      </c>
      <c r="T42" s="23" t="s">
        <v>126</v>
      </c>
      <c r="U42" s="24" t="s">
        <v>179</v>
      </c>
      <c r="V42" s="25">
        <v>116.70250000000001</v>
      </c>
      <c r="W42" s="15">
        <v>-0.5643694829760404</v>
      </c>
      <c r="X42" s="15">
        <v>19.484508196721308</v>
      </c>
      <c r="Y42" s="36">
        <v>54.795258511979824</v>
      </c>
      <c r="Z42" s="25">
        <v>87.73333333333333</v>
      </c>
      <c r="AA42" s="25">
        <v>95.77723590405836</v>
      </c>
      <c r="AB42" s="13">
        <f>IF(RANK(AA42,$AA$39:$AA$45,0)&lt;6,RANK(AA42,$AA$39:$AA$45,0),"")</f>
        <v>2</v>
      </c>
      <c r="AC42" s="25">
        <v>103.82113847478337</v>
      </c>
      <c r="AD42" s="13">
        <f>IF(RANK(AC42,$AC$39:$AC$45,0)&lt;6,RANK(AC42,$AC$39:$AC$45,0),"")</f>
        <v>1</v>
      </c>
      <c r="AE42" s="25">
        <v>89.64988847478335</v>
      </c>
      <c r="AF42" s="13">
        <f>IF(RANK(AE42,$AE$39:$AE$45,0)&lt;6,RANK(AE42,$AE$39:$AE$45,0),"")</f>
        <v>1</v>
      </c>
      <c r="AG42" s="25">
        <v>88.36</v>
      </c>
      <c r="AI42" s="28"/>
    </row>
    <row r="43" spans="1:35" ht="12.75">
      <c r="A43" s="13">
        <v>6</v>
      </c>
      <c r="B43" s="14">
        <v>5</v>
      </c>
      <c r="C43" s="15" t="s">
        <v>180</v>
      </c>
      <c r="D43" s="16">
        <v>5</v>
      </c>
      <c r="E43" s="17" t="s">
        <v>181</v>
      </c>
      <c r="F43" s="17"/>
      <c r="G43" s="34">
        <v>84.03051086522616</v>
      </c>
      <c r="H43" s="34">
        <v>82.4170055452865</v>
      </c>
      <c r="I43" s="20">
        <v>83.0126061474621</v>
      </c>
      <c r="J43" s="20">
        <v>88.49418757885883</v>
      </c>
      <c r="K43" s="25">
        <v>90.04265490165591</v>
      </c>
      <c r="L43" s="38">
        <v>83.58421416234889</v>
      </c>
      <c r="M43" s="18">
        <v>80.24950357781755</v>
      </c>
      <c r="N43" s="34">
        <v>89.88606035721618</v>
      </c>
      <c r="O43" s="34">
        <v>77.30578684267252</v>
      </c>
      <c r="P43" s="34">
        <v>87.05981392495656</v>
      </c>
      <c r="Q43" s="25">
        <v>90.04265490165591</v>
      </c>
      <c r="R43" s="22">
        <v>85.1791015305157</v>
      </c>
      <c r="S43" s="23" t="s">
        <v>182</v>
      </c>
      <c r="T43" s="23" t="s">
        <v>80</v>
      </c>
      <c r="U43" s="24" t="s">
        <v>66</v>
      </c>
      <c r="V43" s="25">
        <v>107.67249999999999</v>
      </c>
      <c r="W43" s="15">
        <v>-0.21464135021097047</v>
      </c>
      <c r="X43" s="15">
        <v>17.92978902953587</v>
      </c>
      <c r="Y43" s="36">
        <v>48.10232067510549</v>
      </c>
      <c r="Z43" s="25">
        <v>82.09333333333332</v>
      </c>
      <c r="AA43" s="25">
        <v>89.25956704929558</v>
      </c>
      <c r="AB43" s="13">
        <f>IF(RANK(AA43,$AA$39:$AA$45,0)&lt;6,RANK(AA43,$AA$39:$AA$45,0),"")</f>
        <v>4</v>
      </c>
      <c r="AC43" s="25">
        <v>96.42580076525783</v>
      </c>
      <c r="AD43" s="13">
        <f>IF(RANK(AC43,$AC$39:$AC$45,0)&lt;6,RANK(AC43,$AC$39:$AC$45,0),"")</f>
        <v>5</v>
      </c>
      <c r="AE43" s="25">
        <v>83.40121743192451</v>
      </c>
      <c r="AF43" s="13">
        <f>IF(RANK(AE43,$AE$39:$AE$45,0)&lt;6,RANK(AE43,$AE$39:$AE$45,0),"")</f>
      </c>
      <c r="AG43" s="25">
        <v>81.62333333333332</v>
      </c>
      <c r="AI43" s="28"/>
    </row>
    <row r="44" spans="1:35" ht="12.75">
      <c r="A44" s="13">
        <v>6</v>
      </c>
      <c r="B44" s="14">
        <v>7</v>
      </c>
      <c r="C44" s="15" t="s">
        <v>183</v>
      </c>
      <c r="D44" s="16">
        <v>6</v>
      </c>
      <c r="E44" s="17" t="s">
        <v>163</v>
      </c>
      <c r="F44" s="17"/>
      <c r="G44" s="18">
        <v>81.95224184007782</v>
      </c>
      <c r="H44" s="20">
        <v>82.80958837772397</v>
      </c>
      <c r="I44" s="20">
        <v>76.14231134717966</v>
      </c>
      <c r="J44" s="25">
        <v>88.97922810489857</v>
      </c>
      <c r="K44" s="38">
        <v>91.60858257491434</v>
      </c>
      <c r="L44" s="20">
        <v>88.1662917813606</v>
      </c>
      <c r="M44" s="18">
        <v>88.39165768463359</v>
      </c>
      <c r="N44" s="20">
        <v>90.59303671706263</v>
      </c>
      <c r="O44" s="20">
        <v>78.08684229062479</v>
      </c>
      <c r="P44" s="20">
        <v>94.90912153332366</v>
      </c>
      <c r="Q44" s="20">
        <v>94.90912153332366</v>
      </c>
      <c r="R44" s="22">
        <v>84.58035277423346</v>
      </c>
      <c r="S44" s="23" t="s">
        <v>184</v>
      </c>
      <c r="T44" s="23" t="s">
        <v>126</v>
      </c>
      <c r="U44" s="24" t="s">
        <v>185</v>
      </c>
      <c r="V44" s="25">
        <v>102.8575</v>
      </c>
      <c r="W44" s="15">
        <v>-0.5481155015197567</v>
      </c>
      <c r="X44" s="15">
        <v>19.758411854103343</v>
      </c>
      <c r="Y44" s="36">
        <v>53.7270820668693</v>
      </c>
      <c r="Z44" s="25">
        <v>78.02</v>
      </c>
      <c r="AA44" s="25">
        <v>85.86946319355837</v>
      </c>
      <c r="AB44" s="13">
        <f>IF(RANK(AA44,$AA$39:$AA$45,0)&lt;6,RANK(AA44,$AA$39:$AA$45,0),"")</f>
      </c>
      <c r="AC44" s="25">
        <v>93.71892638711674</v>
      </c>
      <c r="AD44" s="13">
        <f>IF(RANK(AC44,$AC$39:$AC$45,0)&lt;6,RANK(AC44,$AC$39:$AC$45,0),"")</f>
      </c>
      <c r="AE44" s="25">
        <v>87.01850972045006</v>
      </c>
      <c r="AF44" s="13">
        <f>IF(RANK(AE44,$AE$39:$AE$45,0)&lt;6,RANK(AE44,$AE$39:$AE$45,0),"")</f>
        <v>3</v>
      </c>
      <c r="AG44" s="25">
        <v>89.45666666666666</v>
      </c>
      <c r="AI44" s="28"/>
    </row>
    <row r="45" spans="1:35" ht="12.75">
      <c r="A45" s="13">
        <v>6</v>
      </c>
      <c r="B45" s="14">
        <v>8</v>
      </c>
      <c r="C45" s="15" t="s">
        <v>186</v>
      </c>
      <c r="D45" s="16">
        <v>10</v>
      </c>
      <c r="E45" s="17" t="s">
        <v>125</v>
      </c>
      <c r="F45" s="17"/>
      <c r="G45" s="37">
        <v>85.77841616602949</v>
      </c>
      <c r="H45" s="18">
        <v>84.78260869565217</v>
      </c>
      <c r="I45" s="19">
        <v>80.20803963132254</v>
      </c>
      <c r="J45" s="25">
        <v>89.07507160587892</v>
      </c>
      <c r="K45" s="18">
        <v>83.99035814357539</v>
      </c>
      <c r="L45" s="18">
        <v>81.97053365127486</v>
      </c>
      <c r="M45" s="34">
        <v>87.46885377889362</v>
      </c>
      <c r="N45" s="18">
        <v>84.68982856485388</v>
      </c>
      <c r="O45" s="34">
        <v>81.90911580120213</v>
      </c>
      <c r="P45" s="37">
        <v>84.16016663179224</v>
      </c>
      <c r="Q45" s="25">
        <v>89.07507160587892</v>
      </c>
      <c r="R45" s="22">
        <v>86.54536548918685</v>
      </c>
      <c r="S45" s="23" t="s">
        <v>171</v>
      </c>
      <c r="T45" s="23" t="s">
        <v>187</v>
      </c>
      <c r="U45" s="24" t="s">
        <v>75</v>
      </c>
      <c r="V45" s="25">
        <v>108.96249999999999</v>
      </c>
      <c r="W45" s="15">
        <v>-0.5267910447761194</v>
      </c>
      <c r="X45" s="15">
        <v>11.193557213930347</v>
      </c>
      <c r="Y45" s="36">
        <v>41.53925373134328</v>
      </c>
      <c r="Z45" s="25">
        <v>82.72</v>
      </c>
      <c r="AA45" s="25">
        <v>90.2369663722967</v>
      </c>
      <c r="AB45" s="13">
        <f>IF(RANK(AA45,$AA$39:$AA$45,0)&lt;6,RANK(AA45,$AA$39:$AA$45,0),"")</f>
        <v>3</v>
      </c>
      <c r="AC45" s="25">
        <v>97.75393274459341</v>
      </c>
      <c r="AD45" s="13">
        <f>IF(RANK(AC45,$AC$39:$AC$45,0)&lt;6,RANK(AC45,$AC$39:$AC$45,0),"")</f>
        <v>4</v>
      </c>
      <c r="AE45" s="25">
        <v>85.96434941126009</v>
      </c>
      <c r="AF45" s="13">
        <f>IF(RANK(AE45,$AE$39:$AE$45,0)&lt;6,RANK(AE45,$AE$39:$AE$45,0),"")</f>
        <v>5</v>
      </c>
      <c r="AG45" s="25">
        <v>85.38333333333333</v>
      </c>
      <c r="AI45" s="28"/>
    </row>
    <row r="46" spans="1:47" ht="38.25">
      <c r="A46" s="1" t="s">
        <v>0</v>
      </c>
      <c r="B46" s="2" t="s">
        <v>1</v>
      </c>
      <c r="C46" s="39" t="s">
        <v>188</v>
      </c>
      <c r="D46" s="4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1" t="s">
        <v>15</v>
      </c>
      <c r="Q46" s="1" t="s">
        <v>16</v>
      </c>
      <c r="R46" s="5" t="s">
        <v>17</v>
      </c>
      <c r="S46" s="6" t="s">
        <v>18</v>
      </c>
      <c r="T46" s="1" t="s">
        <v>19</v>
      </c>
      <c r="U46" s="7" t="s">
        <v>20</v>
      </c>
      <c r="V46" s="1" t="s">
        <v>21</v>
      </c>
      <c r="W46" s="1" t="s">
        <v>22</v>
      </c>
      <c r="X46" s="1" t="s">
        <v>23</v>
      </c>
      <c r="Y46" s="7" t="s">
        <v>24</v>
      </c>
      <c r="Z46" s="6" t="s">
        <v>25</v>
      </c>
      <c r="AA46" s="6" t="s">
        <v>26</v>
      </c>
      <c r="AB46" s="8"/>
      <c r="AC46" s="6" t="s">
        <v>27</v>
      </c>
      <c r="AD46" s="8"/>
      <c r="AE46" s="2" t="s">
        <v>28</v>
      </c>
      <c r="AF46" s="9"/>
      <c r="AG46" s="6" t="s">
        <v>29</v>
      </c>
      <c r="AH46" s="9" t="s">
        <v>30</v>
      </c>
      <c r="AI46" s="10" t="s">
        <v>31</v>
      </c>
      <c r="AJ46" s="8" t="s">
        <v>32</v>
      </c>
      <c r="AK46" s="8" t="s">
        <v>33</v>
      </c>
      <c r="AL46" s="8" t="s">
        <v>34</v>
      </c>
      <c r="AM46" s="8" t="s">
        <v>35</v>
      </c>
      <c r="AN46" s="8" t="s">
        <v>36</v>
      </c>
      <c r="AO46" s="11" t="s">
        <v>37</v>
      </c>
      <c r="AP46" s="12" t="s">
        <v>38</v>
      </c>
      <c r="AQ46" s="8" t="s">
        <v>39</v>
      </c>
      <c r="AR46" s="8" t="s">
        <v>23</v>
      </c>
      <c r="AS46" s="8" t="s">
        <v>40</v>
      </c>
      <c r="AT46" s="8" t="s">
        <v>41</v>
      </c>
      <c r="AU46" s="8" t="s">
        <v>22</v>
      </c>
    </row>
    <row r="47" spans="1:42" ht="12.75">
      <c r="A47" s="13">
        <v>7</v>
      </c>
      <c r="B47" s="14">
        <v>2</v>
      </c>
      <c r="C47" s="15" t="s">
        <v>189</v>
      </c>
      <c r="D47" s="16">
        <v>3</v>
      </c>
      <c r="E47" s="17" t="s">
        <v>85</v>
      </c>
      <c r="F47" s="17"/>
      <c r="G47" s="21">
        <v>82.78634033828806</v>
      </c>
      <c r="H47" s="20">
        <v>82.51710421644464</v>
      </c>
      <c r="I47" s="20">
        <v>75.95365545166572</v>
      </c>
      <c r="J47" s="20">
        <v>66.8063185671967</v>
      </c>
      <c r="K47" s="21">
        <v>82.16517969195665</v>
      </c>
      <c r="L47" s="38">
        <v>92.68577906976743</v>
      </c>
      <c r="M47" s="34">
        <v>91.96715122853911</v>
      </c>
      <c r="N47" s="18">
        <v>86.09011247926666</v>
      </c>
      <c r="O47" s="20">
        <v>91.16848084923254</v>
      </c>
      <c r="P47" s="20">
        <v>91.68575623135203</v>
      </c>
      <c r="Q47" s="38">
        <v>92.68577906976743</v>
      </c>
      <c r="R47" s="22">
        <v>80.41903333546615</v>
      </c>
      <c r="S47" s="23" t="s">
        <v>190</v>
      </c>
      <c r="T47" s="23" t="s">
        <v>126</v>
      </c>
      <c r="U47" s="24" t="s">
        <v>179</v>
      </c>
      <c r="V47" s="25">
        <v>101.725</v>
      </c>
      <c r="W47" s="15">
        <v>-0.5430647985989492</v>
      </c>
      <c r="X47" s="15">
        <v>19.38177466433158</v>
      </c>
      <c r="Y47" s="36">
        <v>52.54253940455341</v>
      </c>
      <c r="Z47" s="25">
        <v>74.88666666666667</v>
      </c>
      <c r="AA47" s="25">
        <v>82.97934166719986</v>
      </c>
      <c r="AB47" s="13">
        <f>IF(RANK(AA47,$AA$47:$AA$55,0)&lt;6,RANK(AA47,$AA$47:$AA$55,0),"")</f>
        <v>4</v>
      </c>
      <c r="AC47" s="25">
        <v>91.07201666773307</v>
      </c>
      <c r="AD47" s="13">
        <f>IF(RANK(AC47,$AC$47:$AC$55,0)&lt;6,RANK(AC47,$AC$47:$AC$55,0),"")</f>
        <v>3</v>
      </c>
      <c r="AE47" s="25">
        <v>83.13618333439975</v>
      </c>
      <c r="AF47" s="13">
        <f>IF(RANK(AE47,$AE$47:$AE$55,0)&lt;6,RANK(AE47,$AE$47:$AE$55,0),"")</f>
        <v>4</v>
      </c>
      <c r="AG47" s="25">
        <v>85.85333333333334</v>
      </c>
      <c r="AI47" s="28"/>
      <c r="AJ47" s="29"/>
      <c r="AK47" s="29"/>
      <c r="AL47" s="29"/>
      <c r="AM47" s="29"/>
      <c r="AN47" s="29"/>
      <c r="AO47" s="30"/>
      <c r="AP47" s="31"/>
    </row>
    <row r="48" spans="1:42" ht="12.75">
      <c r="A48" s="13">
        <v>7</v>
      </c>
      <c r="B48" s="14">
        <v>4</v>
      </c>
      <c r="C48" s="15" t="s">
        <v>192</v>
      </c>
      <c r="D48" s="16">
        <v>30</v>
      </c>
      <c r="E48" s="17" t="s">
        <v>137</v>
      </c>
      <c r="F48" s="17"/>
      <c r="G48" s="20">
        <v>77.59540812264979</v>
      </c>
      <c r="H48" s="18">
        <v>75.98870802621947</v>
      </c>
      <c r="I48" s="20">
        <v>78.00348448346911</v>
      </c>
      <c r="J48" s="35">
        <v>77.24391736052748</v>
      </c>
      <c r="K48" s="20">
        <v>64.15702152222315</v>
      </c>
      <c r="L48" s="21">
        <v>66.55929795236105</v>
      </c>
      <c r="M48" s="35">
        <v>82.32892258860872</v>
      </c>
      <c r="N48" s="20">
        <v>80.87476968884333</v>
      </c>
      <c r="O48" s="20">
        <v>81.97126183711359</v>
      </c>
      <c r="P48" s="20">
        <v>76.14021931160524</v>
      </c>
      <c r="Q48" s="35">
        <v>82.32892258860872</v>
      </c>
      <c r="R48" s="22">
        <v>77.61426998888213</v>
      </c>
      <c r="S48" s="23" t="s">
        <v>191</v>
      </c>
      <c r="T48" s="23" t="s">
        <v>193</v>
      </c>
      <c r="U48" s="24" t="s">
        <v>194</v>
      </c>
      <c r="V48" s="25">
        <v>93.6625</v>
      </c>
      <c r="W48" s="15">
        <v>0.15593810444874276</v>
      </c>
      <c r="X48" s="15">
        <v>15.28249516441006</v>
      </c>
      <c r="Y48" s="36">
        <v>40.80986460348162</v>
      </c>
      <c r="Z48" s="25">
        <v>76.45333333333333</v>
      </c>
      <c r="AA48" s="25">
        <v>81.0458591638872</v>
      </c>
      <c r="AB48" s="13">
        <f>IF(RANK(AA48,$AA$47:$AA$55,0)&lt;6,RANK(AA48,$AA$47:$AA$55,0),"")</f>
      </c>
      <c r="AC48" s="25">
        <v>85.63838499444105</v>
      </c>
      <c r="AD48" s="13">
        <f>IF(RANK(AC48,$AC$47:$AC$55,0)&lt;6,RANK(AC48,$AC$47:$AC$55,0),"")</f>
      </c>
      <c r="AE48" s="25">
        <v>79.46213499444106</v>
      </c>
      <c r="AF48" s="13">
        <f>IF(RANK(AE48,$AE$47:$AE$55,0)&lt;6,RANK(AE48,$AE$47:$AE$55,0),"")</f>
        <v>5</v>
      </c>
      <c r="AG48" s="25">
        <v>81.30999999999999</v>
      </c>
      <c r="AI48" s="28"/>
      <c r="AJ48" s="29"/>
      <c r="AK48" s="29"/>
      <c r="AL48" s="29"/>
      <c r="AM48" s="29"/>
      <c r="AN48" s="29"/>
      <c r="AO48" s="30"/>
      <c r="AP48" s="31"/>
    </row>
    <row r="49" spans="1:42" ht="12.75">
      <c r="A49" s="13">
        <v>7</v>
      </c>
      <c r="B49" s="14">
        <v>5</v>
      </c>
      <c r="C49" s="15" t="s">
        <v>195</v>
      </c>
      <c r="D49" s="16">
        <v>5</v>
      </c>
      <c r="E49" s="17" t="s">
        <v>196</v>
      </c>
      <c r="F49" s="17"/>
      <c r="G49" s="18">
        <v>84.41998773382399</v>
      </c>
      <c r="H49" s="20">
        <v>67.01907686790322</v>
      </c>
      <c r="I49" s="25">
        <v>73.15395169177994</v>
      </c>
      <c r="J49" s="38">
        <v>72.49500848410293</v>
      </c>
      <c r="K49" s="34">
        <v>72.98951155027139</v>
      </c>
      <c r="L49" s="18">
        <v>80.31201210287445</v>
      </c>
      <c r="M49" s="18">
        <v>86.18827735397929</v>
      </c>
      <c r="N49" s="20">
        <v>78.20112449827428</v>
      </c>
      <c r="O49" s="38">
        <v>71.05044179318307</v>
      </c>
      <c r="P49" s="25">
        <v>75.64428396603219</v>
      </c>
      <c r="Q49" s="18">
        <v>86.18827735397929</v>
      </c>
      <c r="R49" s="22">
        <v>76.68964930323563</v>
      </c>
      <c r="S49" s="23" t="s">
        <v>197</v>
      </c>
      <c r="T49" s="23" t="s">
        <v>176</v>
      </c>
      <c r="U49" s="24" t="s">
        <v>75</v>
      </c>
      <c r="V49" s="25">
        <v>102.5575</v>
      </c>
      <c r="W49" s="15">
        <v>-0.749593023255814</v>
      </c>
      <c r="X49" s="15">
        <v>14.246831395348837</v>
      </c>
      <c r="Y49" s="36">
        <v>42.298110465116274</v>
      </c>
      <c r="Z49" s="25">
        <v>74.26</v>
      </c>
      <c r="AA49" s="25">
        <v>81.94178732580892</v>
      </c>
      <c r="AB49" s="13">
        <f>IF(RANK(AA49,$AA$47:$AA$55,0)&lt;6,RANK(AA49,$AA$47:$AA$55,0),"")</f>
        <v>5</v>
      </c>
      <c r="AC49" s="25">
        <v>89.62357465161782</v>
      </c>
      <c r="AD49" s="13">
        <f>IF(RANK(AC49,$AC$47:$AC$55,0)&lt;6,RANK(AC49,$AC$47:$AC$55,0),"")</f>
        <v>5</v>
      </c>
      <c r="AE49" s="25">
        <v>77.90315798495115</v>
      </c>
      <c r="AF49" s="13">
        <f>IF(RANK(AE49,$AE$47:$AE$55,0)&lt;6,RANK(AE49,$AE$47:$AE$55,0),"")</f>
      </c>
      <c r="AG49" s="25">
        <v>79.11666666666666</v>
      </c>
      <c r="AI49" s="28"/>
      <c r="AJ49" s="29"/>
      <c r="AK49" s="29"/>
      <c r="AL49" s="29"/>
      <c r="AM49" s="29"/>
      <c r="AN49" s="29"/>
      <c r="AO49" s="30"/>
      <c r="AP49" s="31"/>
    </row>
    <row r="50" spans="1:42" ht="12.75">
      <c r="A50" s="13">
        <v>7</v>
      </c>
      <c r="B50" s="14">
        <v>6</v>
      </c>
      <c r="C50" s="15" t="s">
        <v>198</v>
      </c>
      <c r="D50" s="16">
        <v>2.5</v>
      </c>
      <c r="E50" s="17" t="s">
        <v>54</v>
      </c>
      <c r="F50" s="17"/>
      <c r="G50" s="20">
        <v>83.96763475658642</v>
      </c>
      <c r="H50" s="20">
        <v>89.10446323634801</v>
      </c>
      <c r="I50" s="20">
        <v>82.42863179187505</v>
      </c>
      <c r="J50" s="25">
        <v>87.06572088546677</v>
      </c>
      <c r="K50" s="38">
        <v>82.63315791989065</v>
      </c>
      <c r="L50" s="20">
        <v>81.82104788732396</v>
      </c>
      <c r="M50" s="18">
        <v>84.239475309518</v>
      </c>
      <c r="N50" s="20">
        <v>88.60738446828854</v>
      </c>
      <c r="O50" s="20">
        <v>85.81103019308021</v>
      </c>
      <c r="P50" s="20">
        <v>83.26274618585298</v>
      </c>
      <c r="Q50" s="20">
        <v>89.10446323634801</v>
      </c>
      <c r="R50" s="22">
        <v>86.7126062928004</v>
      </c>
      <c r="S50" s="23" t="s">
        <v>199</v>
      </c>
      <c r="T50" s="23" t="s">
        <v>126</v>
      </c>
      <c r="U50" s="24" t="s">
        <v>200</v>
      </c>
      <c r="V50" s="25">
        <v>107.05000000000001</v>
      </c>
      <c r="W50" s="15">
        <v>-0.5292265193370166</v>
      </c>
      <c r="X50" s="15">
        <v>20.811338244321668</v>
      </c>
      <c r="Y50" s="36">
        <v>54.57701657458563</v>
      </c>
      <c r="Z50" s="25">
        <v>83.03333333333333</v>
      </c>
      <c r="AA50" s="25">
        <v>89.95731823986677</v>
      </c>
      <c r="AB50" s="13">
        <f>IF(RANK(AA50,$AA$47:$AA$55,0)&lt;6,RANK(AA50,$AA$47:$AA$55,0),"")</f>
        <v>1</v>
      </c>
      <c r="AC50" s="25">
        <v>96.8813031464002</v>
      </c>
      <c r="AD50" s="13">
        <f>IF(RANK(AC50,$AC$47:$AC$55,0)&lt;6,RANK(AC50,$AC$47:$AC$55,0),"")</f>
        <v>1</v>
      </c>
      <c r="AE50" s="25">
        <v>86.36130314640019</v>
      </c>
      <c r="AF50" s="13">
        <f>IF(RANK(AE50,$AE$47:$AE$55,0)&lt;6,RANK(AE50,$AE$47:$AE$55,0),"")</f>
        <v>1</v>
      </c>
      <c r="AG50" s="25">
        <v>86.00999999999999</v>
      </c>
      <c r="AI50" s="28"/>
      <c r="AJ50" s="29"/>
      <c r="AK50" s="29"/>
      <c r="AL50" s="29"/>
      <c r="AM50" s="29"/>
      <c r="AN50" s="29"/>
      <c r="AO50" s="30"/>
      <c r="AP50" s="31"/>
    </row>
    <row r="51" spans="1:42" ht="12.75">
      <c r="A51" s="13">
        <v>7</v>
      </c>
      <c r="B51" s="14">
        <v>7</v>
      </c>
      <c r="C51" s="15" t="s">
        <v>201</v>
      </c>
      <c r="D51" s="16">
        <v>20</v>
      </c>
      <c r="E51" s="17" t="s">
        <v>196</v>
      </c>
      <c r="F51" s="17"/>
      <c r="G51" s="37">
        <v>74.08886050500192</v>
      </c>
      <c r="H51" s="18">
        <v>73.56092486546699</v>
      </c>
      <c r="I51" s="25">
        <v>75.08579710144927</v>
      </c>
      <c r="J51" s="18">
        <v>70.80869984492503</v>
      </c>
      <c r="K51" s="18">
        <v>73.25215754165765</v>
      </c>
      <c r="L51" s="18">
        <v>72.54847209515096</v>
      </c>
      <c r="M51" s="18">
        <v>74.8580272981984</v>
      </c>
      <c r="N51" s="18">
        <v>73.33234676688495</v>
      </c>
      <c r="O51" s="18">
        <v>73.4186446641839</v>
      </c>
      <c r="P51" s="18">
        <v>71.21634563249552</v>
      </c>
      <c r="Q51" s="25">
        <v>75.08579710144927</v>
      </c>
      <c r="R51" s="22">
        <v>74.24519415730607</v>
      </c>
      <c r="S51" s="23" t="s">
        <v>202</v>
      </c>
      <c r="T51" s="23" t="s">
        <v>61</v>
      </c>
      <c r="U51" s="24" t="s">
        <v>62</v>
      </c>
      <c r="V51" s="25">
        <v>94.6525</v>
      </c>
      <c r="W51" s="15">
        <v>0.23302828618968388</v>
      </c>
      <c r="X51" s="15">
        <v>17.14036605657238</v>
      </c>
      <c r="Y51" s="36">
        <v>42.42868552412646</v>
      </c>
      <c r="Z51" s="25">
        <v>79.27333333333333</v>
      </c>
      <c r="AA51" s="25">
        <v>81.86109020599318</v>
      </c>
      <c r="AB51" s="13">
        <f>IF(RANK(AA51,$AA$47:$AA$55,0)&lt;6,RANK(AA51,$AA$47:$AA$55,0),"")</f>
      </c>
      <c r="AC51" s="25">
        <v>84.44884707865305</v>
      </c>
      <c r="AD51" s="13">
        <f>IF(RANK(AC51,$AC$47:$AC$55,0)&lt;6,RANK(AC51,$AC$47:$AC$55,0),"")</f>
      </c>
      <c r="AE51" s="25">
        <v>71.1192637453197</v>
      </c>
      <c r="AF51" s="13">
        <f>IF(RANK(AE51,$AE$47:$AE$55,0)&lt;6,RANK(AE51,$AE$47:$AE$55,0),"")</f>
      </c>
      <c r="AG51" s="25">
        <v>67.99333333333333</v>
      </c>
      <c r="AI51" s="28"/>
      <c r="AJ51" s="29"/>
      <c r="AK51" s="29"/>
      <c r="AL51" s="29"/>
      <c r="AM51" s="29"/>
      <c r="AN51" s="29"/>
      <c r="AO51" s="30"/>
      <c r="AP51" s="31"/>
    </row>
    <row r="52" spans="1:42" ht="12.75">
      <c r="A52" s="13">
        <v>7</v>
      </c>
      <c r="B52" s="14">
        <v>8</v>
      </c>
      <c r="C52" s="15" t="s">
        <v>203</v>
      </c>
      <c r="D52" s="16">
        <v>6</v>
      </c>
      <c r="E52" s="17" t="s">
        <v>54</v>
      </c>
      <c r="F52" s="17"/>
      <c r="G52" s="18">
        <v>83.97272994682656</v>
      </c>
      <c r="H52" s="20">
        <v>81.65649591046062</v>
      </c>
      <c r="I52" s="20">
        <v>78.1916927142622</v>
      </c>
      <c r="J52" s="21">
        <v>82.28990473239315</v>
      </c>
      <c r="K52" s="18">
        <v>71.90878784513205</v>
      </c>
      <c r="L52" s="25">
        <v>76.95341833496799</v>
      </c>
      <c r="M52" s="20">
        <v>80.25311027099788</v>
      </c>
      <c r="N52" s="20">
        <v>80.30742857142857</v>
      </c>
      <c r="O52" s="20">
        <v>73.28429762085165</v>
      </c>
      <c r="P52" s="20">
        <v>73.15035806446687</v>
      </c>
      <c r="Q52" s="18">
        <v>83.97272994682656</v>
      </c>
      <c r="R52" s="22">
        <v>82.6397101965601</v>
      </c>
      <c r="S52" s="23" t="s">
        <v>204</v>
      </c>
      <c r="T52" s="23" t="s">
        <v>159</v>
      </c>
      <c r="U52" s="24" t="s">
        <v>66</v>
      </c>
      <c r="V52" s="25">
        <v>101.47749999999999</v>
      </c>
      <c r="W52" s="15">
        <v>-0.6151152482269503</v>
      </c>
      <c r="X52" s="15">
        <v>17.64252659574468</v>
      </c>
      <c r="Y52" s="36">
        <v>54.6996719858156</v>
      </c>
      <c r="Z52" s="25">
        <v>75.2</v>
      </c>
      <c r="AA52" s="25">
        <v>83.62930254914002</v>
      </c>
      <c r="AB52" s="13">
        <f>IF(RANK(AA52,$AA$47:$AA$55,0)&lt;6,RANK(AA52,$AA$47:$AA$55,0),"")</f>
        <v>2</v>
      </c>
      <c r="AC52" s="25">
        <v>92.05860509828005</v>
      </c>
      <c r="AD52" s="13">
        <f>IF(RANK(AC52,$AC$47:$AC$55,0)&lt;6,RANK(AC52,$AC$47:$AC$55,0),"")</f>
        <v>2</v>
      </c>
      <c r="AE52" s="25">
        <v>85.26485509828004</v>
      </c>
      <c r="AF52" s="13">
        <f>IF(RANK(AE52,$AE$47:$AE$55,0)&lt;6,RANK(AE52,$AE$47:$AE$55,0),"")</f>
        <v>2</v>
      </c>
      <c r="AG52" s="25">
        <v>87.88999999999999</v>
      </c>
      <c r="AI52" s="28"/>
      <c r="AJ52" s="29"/>
      <c r="AK52" s="29"/>
      <c r="AL52" s="29"/>
      <c r="AM52" s="29"/>
      <c r="AN52" s="29"/>
      <c r="AO52" s="30"/>
      <c r="AP52" s="31"/>
    </row>
    <row r="53" spans="1:42" ht="12.75">
      <c r="A53" s="13">
        <v>7</v>
      </c>
      <c r="B53" s="14">
        <v>9</v>
      </c>
      <c r="C53" s="15" t="s">
        <v>205</v>
      </c>
      <c r="D53" s="16">
        <v>15</v>
      </c>
      <c r="E53" s="17" t="s">
        <v>206</v>
      </c>
      <c r="F53" s="17"/>
      <c r="G53" s="37">
        <v>67.11860321787312</v>
      </c>
      <c r="H53" s="18">
        <v>77.57311496062992</v>
      </c>
      <c r="I53" s="38">
        <v>45.9024786747089</v>
      </c>
      <c r="J53" s="18">
        <v>74.64609561630024</v>
      </c>
      <c r="K53" s="25">
        <v>71.99763707891925</v>
      </c>
      <c r="L53" s="18">
        <v>81.24334877564527</v>
      </c>
      <c r="M53" s="18">
        <v>78.22872683880806</v>
      </c>
      <c r="N53" s="18">
        <v>77.1562125950496</v>
      </c>
      <c r="O53" s="20">
        <v>68.98090411262764</v>
      </c>
      <c r="P53" s="20">
        <v>46.542917983903955</v>
      </c>
      <c r="Q53" s="18">
        <v>81.24334877564527</v>
      </c>
      <c r="R53" s="22">
        <v>73.11260459826775</v>
      </c>
      <c r="S53" s="23" t="s">
        <v>207</v>
      </c>
      <c r="T53" s="23" t="s">
        <v>61</v>
      </c>
      <c r="U53" s="24" t="s">
        <v>57</v>
      </c>
      <c r="V53" s="25">
        <v>94.6975</v>
      </c>
      <c r="W53" s="15">
        <v>0.23302828618968388</v>
      </c>
      <c r="X53" s="15">
        <v>17.14036605657238</v>
      </c>
      <c r="Y53" s="36">
        <v>42.42868552412646</v>
      </c>
      <c r="Z53" s="25">
        <v>69.87333333333332</v>
      </c>
      <c r="AA53" s="25">
        <v>76.88919281623359</v>
      </c>
      <c r="AB53" s="13">
        <f>IF(RANK(AA53,$AA$47:$AA$55,0)&lt;6,RANK(AA53,$AA$47:$AA$55,0),"")</f>
      </c>
      <c r="AC53" s="25">
        <v>83.90505229913387</v>
      </c>
      <c r="AD53" s="13">
        <f>IF(RANK(AC53,$AC$47:$AC$55,0)&lt;6,RANK(AC53,$AC$47:$AC$55,0),"")</f>
      </c>
      <c r="AE53" s="25">
        <v>76.74130229913388</v>
      </c>
      <c r="AF53" s="13">
        <f>IF(RANK(AE53,$AE$47:$AE$55,0)&lt;6,RANK(AE53,$AE$47:$AE$55,0),"")</f>
      </c>
      <c r="AG53" s="25">
        <v>80.36999999999999</v>
      </c>
      <c r="AI53" s="28"/>
      <c r="AJ53" s="29"/>
      <c r="AK53" s="29"/>
      <c r="AL53" s="29"/>
      <c r="AM53" s="29"/>
      <c r="AN53" s="29"/>
      <c r="AO53" s="30"/>
      <c r="AP53" s="31"/>
    </row>
    <row r="54" spans="1:42" ht="12.75">
      <c r="A54" s="13">
        <v>7</v>
      </c>
      <c r="B54" s="14">
        <v>10</v>
      </c>
      <c r="C54" s="15" t="s">
        <v>208</v>
      </c>
      <c r="D54" s="16">
        <v>12</v>
      </c>
      <c r="E54" s="17" t="s">
        <v>85</v>
      </c>
      <c r="F54" s="17"/>
      <c r="G54" s="18">
        <v>82.70492184723688</v>
      </c>
      <c r="H54" s="20">
        <v>80.6506258814298</v>
      </c>
      <c r="I54" s="35">
        <v>77.76438088208157</v>
      </c>
      <c r="J54" s="20">
        <v>82.17238095238096</v>
      </c>
      <c r="K54" s="21">
        <v>73.81618678603856</v>
      </c>
      <c r="L54" s="38">
        <v>74.61674695975866</v>
      </c>
      <c r="M54" s="20">
        <v>80.92754756871037</v>
      </c>
      <c r="N54" s="35">
        <v>70.7192335891327</v>
      </c>
      <c r="O54" s="20">
        <v>72.0736102410459</v>
      </c>
      <c r="P54" s="21">
        <v>77.95904599659285</v>
      </c>
      <c r="Q54" s="18">
        <v>82.70492184723688</v>
      </c>
      <c r="R54" s="22">
        <v>81.84264289368257</v>
      </c>
      <c r="S54" s="23" t="s">
        <v>182</v>
      </c>
      <c r="T54" s="23" t="s">
        <v>187</v>
      </c>
      <c r="U54" s="24" t="s">
        <v>70</v>
      </c>
      <c r="V54" s="25">
        <v>99.0475</v>
      </c>
      <c r="W54" s="15">
        <v>-0.736120527306968</v>
      </c>
      <c r="X54" s="15">
        <v>11.301035781544257</v>
      </c>
      <c r="Y54" s="36">
        <v>42.55819209039548</v>
      </c>
      <c r="Z54" s="25">
        <v>76.76666666666667</v>
      </c>
      <c r="AA54" s="25">
        <v>83.60586905675397</v>
      </c>
      <c r="AB54" s="13">
        <f>IF(RANK(AA54,$AA$47:$AA$55,0)&lt;6,RANK(AA54,$AA$47:$AA$55,0),"")</f>
        <v>3</v>
      </c>
      <c r="AC54" s="25">
        <v>90.44507144684128</v>
      </c>
      <c r="AD54" s="13">
        <f>IF(RANK(AC54,$AC$47:$AC$55,0)&lt;6,RANK(AC54,$AC$47:$AC$55,0),"")</f>
        <v>4</v>
      </c>
      <c r="AE54" s="25">
        <v>84.39632144684128</v>
      </c>
      <c r="AF54" s="13">
        <f>IF(RANK(AE54,$AE$47:$AE$55,0)&lt;6,RANK(AE54,$AE$47:$AE$55,0),"")</f>
        <v>3</v>
      </c>
      <c r="AG54" s="25">
        <v>86.94999999999999</v>
      </c>
      <c r="AI54" s="28"/>
      <c r="AJ54" s="29"/>
      <c r="AK54" s="29"/>
      <c r="AL54" s="29"/>
      <c r="AM54" s="29"/>
      <c r="AN54" s="29"/>
      <c r="AO54" s="30"/>
      <c r="AP54" s="31"/>
    </row>
    <row r="55" spans="1:42" ht="12.75">
      <c r="A55" s="13">
        <v>7</v>
      </c>
      <c r="B55" s="14">
        <v>11</v>
      </c>
      <c r="C55" s="15" t="s">
        <v>209</v>
      </c>
      <c r="D55" s="16">
        <v>12</v>
      </c>
      <c r="E55" s="17" t="s">
        <v>157</v>
      </c>
      <c r="F55" s="17"/>
      <c r="G55" s="37">
        <v>78.25298272635598</v>
      </c>
      <c r="H55" s="18">
        <v>73.96865270397</v>
      </c>
      <c r="I55" s="18">
        <v>79.82247149687386</v>
      </c>
      <c r="J55" s="37">
        <v>60.69227984946972</v>
      </c>
      <c r="K55" s="37">
        <v>74.96857976814225</v>
      </c>
      <c r="L55" s="35">
        <v>77.8698424576605</v>
      </c>
      <c r="M55" s="38">
        <v>71.52800715893505</v>
      </c>
      <c r="N55" s="18">
        <v>76.81505518465332</v>
      </c>
      <c r="O55" s="18">
        <v>75.36251643192487</v>
      </c>
      <c r="P55" s="20">
        <v>72.60265842349304</v>
      </c>
      <c r="Q55" s="18">
        <v>79.82247149687386</v>
      </c>
      <c r="R55" s="22">
        <v>77.34803564239995</v>
      </c>
      <c r="S55" s="23" t="s">
        <v>121</v>
      </c>
      <c r="T55" s="23" t="s">
        <v>210</v>
      </c>
      <c r="U55" s="24" t="s">
        <v>144</v>
      </c>
      <c r="V55" s="25">
        <v>96.97</v>
      </c>
      <c r="W55" s="15">
        <v>-0.6672321428571429</v>
      </c>
      <c r="X55" s="15">
        <v>13.394464285714287</v>
      </c>
      <c r="Y55" s="36">
        <v>55.35812500000001</v>
      </c>
      <c r="Z55" s="25">
        <v>68.93333333333332</v>
      </c>
      <c r="AA55" s="25">
        <v>78.04617557726664</v>
      </c>
      <c r="AB55" s="13">
        <f>IF(RANK(AA55,$AA$47:$AA$55,0)&lt;6,RANK(AA55,$AA$47:$AA$55,0),"")</f>
      </c>
      <c r="AC55" s="25">
        <v>87.15901782119997</v>
      </c>
      <c r="AD55" s="13">
        <f>IF(RANK(AC55,$AC$47:$AC$55,0)&lt;6,RANK(AC55,$AC$47:$AC$55,0),"")</f>
      </c>
      <c r="AE55" s="25">
        <v>78.85901782119997</v>
      </c>
      <c r="AF55" s="13">
        <f>IF(RANK(AE55,$AE$47:$AE$55,0)&lt;6,RANK(AE55,$AE$47:$AE$55,0),"")</f>
      </c>
      <c r="AG55" s="25">
        <v>80.36999999999999</v>
      </c>
      <c r="AI55" s="28"/>
      <c r="AJ55" s="29"/>
      <c r="AK55" s="29"/>
      <c r="AL55" s="29"/>
      <c r="AM55" s="29"/>
      <c r="AN55" s="29"/>
      <c r="AO55" s="30"/>
      <c r="AP55" s="31"/>
    </row>
    <row r="56" spans="1:47" ht="25.5">
      <c r="A56" s="1" t="s">
        <v>0</v>
      </c>
      <c r="B56" s="2" t="s">
        <v>1</v>
      </c>
      <c r="C56" s="39" t="s">
        <v>211</v>
      </c>
      <c r="D56" s="4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 t="s">
        <v>14</v>
      </c>
      <c r="P56" s="1" t="s">
        <v>15</v>
      </c>
      <c r="Q56" s="1" t="s">
        <v>16</v>
      </c>
      <c r="R56" s="5" t="s">
        <v>17</v>
      </c>
      <c r="S56" s="6" t="s">
        <v>18</v>
      </c>
      <c r="T56" s="1" t="s">
        <v>19</v>
      </c>
      <c r="U56" s="7" t="s">
        <v>20</v>
      </c>
      <c r="V56" s="1" t="s">
        <v>21</v>
      </c>
      <c r="W56" s="1" t="s">
        <v>22</v>
      </c>
      <c r="X56" s="1" t="s">
        <v>23</v>
      </c>
      <c r="Y56" s="7" t="s">
        <v>24</v>
      </c>
      <c r="Z56" s="6" t="s">
        <v>25</v>
      </c>
      <c r="AA56" s="6" t="s">
        <v>26</v>
      </c>
      <c r="AB56" s="8"/>
      <c r="AC56" s="6" t="s">
        <v>27</v>
      </c>
      <c r="AD56" s="8"/>
      <c r="AE56" s="2" t="s">
        <v>28</v>
      </c>
      <c r="AF56" s="9"/>
      <c r="AG56" s="6" t="s">
        <v>29</v>
      </c>
      <c r="AH56" s="9" t="s">
        <v>30</v>
      </c>
      <c r="AI56" s="10" t="s">
        <v>31</v>
      </c>
      <c r="AJ56" s="8" t="s">
        <v>32</v>
      </c>
      <c r="AK56" s="8" t="s">
        <v>33</v>
      </c>
      <c r="AL56" s="8" t="s">
        <v>34</v>
      </c>
      <c r="AM56" s="8" t="s">
        <v>35</v>
      </c>
      <c r="AN56" s="8" t="s">
        <v>36</v>
      </c>
      <c r="AO56" s="11" t="s">
        <v>37</v>
      </c>
      <c r="AP56" s="12" t="s">
        <v>38</v>
      </c>
      <c r="AQ56" s="8" t="s">
        <v>39</v>
      </c>
      <c r="AR56" s="8" t="s">
        <v>23</v>
      </c>
      <c r="AS56" s="8" t="s">
        <v>40</v>
      </c>
      <c r="AT56" s="8" t="s">
        <v>41</v>
      </c>
      <c r="AU56" s="8" t="s">
        <v>22</v>
      </c>
    </row>
    <row r="57" spans="1:42" ht="12.75">
      <c r="A57" s="13">
        <v>8</v>
      </c>
      <c r="B57" s="14">
        <v>1</v>
      </c>
      <c r="C57" s="15" t="s">
        <v>212</v>
      </c>
      <c r="D57" s="16">
        <v>15</v>
      </c>
      <c r="E57" s="17" t="s">
        <v>106</v>
      </c>
      <c r="F57" s="17"/>
      <c r="G57" s="35">
        <v>63.60281557493711</v>
      </c>
      <c r="H57" s="35">
        <v>65.08455927101309</v>
      </c>
      <c r="I57" s="35">
        <v>54.86675306897466</v>
      </c>
      <c r="J57" s="35">
        <v>70.97165946326264</v>
      </c>
      <c r="K57" s="35">
        <v>67.58493399439178</v>
      </c>
      <c r="L57" s="35">
        <v>72.32998239048187</v>
      </c>
      <c r="M57" s="35">
        <v>67.35141178885192</v>
      </c>
      <c r="N57" s="35">
        <v>65.32154390866613</v>
      </c>
      <c r="O57" s="35">
        <v>66.22720308743516</v>
      </c>
      <c r="P57" s="20">
        <v>54.39514891979195</v>
      </c>
      <c r="Q57" s="35">
        <v>72.32998239048187</v>
      </c>
      <c r="R57" s="22">
        <v>66.55301143640429</v>
      </c>
      <c r="S57" s="23" t="s">
        <v>213</v>
      </c>
      <c r="T57" s="23" t="s">
        <v>98</v>
      </c>
      <c r="U57" s="24" t="s">
        <v>93</v>
      </c>
      <c r="V57" s="25">
        <v>74.065</v>
      </c>
      <c r="W57" s="15">
        <v>-0.45276836158192096</v>
      </c>
      <c r="X57" s="15">
        <v>13.138983050847457</v>
      </c>
      <c r="Y57" s="36">
        <v>38.134053672316384</v>
      </c>
      <c r="Z57" s="25">
        <v>56.71333333333333</v>
      </c>
      <c r="AA57" s="25">
        <v>63.51116952576774</v>
      </c>
      <c r="AB57" s="13">
        <f>IF(RANK(AA57,$AA$57:$AA$62,0)&lt;6,RANK(AA57,$AA$57:$AA$62,0),"")</f>
        <v>5</v>
      </c>
      <c r="AC57" s="25">
        <v>70.30900571820214</v>
      </c>
      <c r="AD57" s="13">
        <f>IF(RANK(AC57,$AC$57:$AC$62,0)&lt;6,RANK(AC57,$AC$57:$AC$62,0),"")</f>
        <v>5</v>
      </c>
      <c r="AE57" s="25">
        <v>75.81150571820214</v>
      </c>
      <c r="AF57" s="13">
        <f>IF(RANK(AE57,$AE$57:$AE$62,0)&lt;6,RANK(AE57,$AE$57:$AE$62,0),"")</f>
        <v>4</v>
      </c>
      <c r="AG57" s="25">
        <v>85.07</v>
      </c>
      <c r="AI57" s="28"/>
      <c r="AJ57" s="29"/>
      <c r="AK57" s="29"/>
      <c r="AL57" s="29"/>
      <c r="AM57" s="29"/>
      <c r="AN57" s="29"/>
      <c r="AO57" s="30"/>
      <c r="AP57" s="31"/>
    </row>
    <row r="58" spans="1:42" ht="12.75">
      <c r="A58" s="13">
        <v>8</v>
      </c>
      <c r="B58" s="14">
        <v>2</v>
      </c>
      <c r="C58" s="15" t="s">
        <v>214</v>
      </c>
      <c r="D58" s="16">
        <v>12</v>
      </c>
      <c r="E58" s="17" t="s">
        <v>215</v>
      </c>
      <c r="F58" s="17"/>
      <c r="G58" s="34">
        <v>68.65435075382987</v>
      </c>
      <c r="H58" s="38">
        <v>58.89884932566807</v>
      </c>
      <c r="I58" s="19">
        <v>42.46049120688025</v>
      </c>
      <c r="J58" s="38">
        <v>39.4125053836377</v>
      </c>
      <c r="K58" s="34">
        <v>78.27993274228065</v>
      </c>
      <c r="L58" s="34">
        <v>65.71540881919917</v>
      </c>
      <c r="M58" s="21" t="s">
        <v>44</v>
      </c>
      <c r="N58" s="21" t="s">
        <v>44</v>
      </c>
      <c r="O58" s="21" t="s">
        <v>44</v>
      </c>
      <c r="P58" s="21" t="s">
        <v>44</v>
      </c>
      <c r="Q58" s="34">
        <v>78.27993274228065</v>
      </c>
      <c r="R58" s="22">
        <v>56.67123042879273</v>
      </c>
      <c r="S58" s="23" t="s">
        <v>216</v>
      </c>
      <c r="T58" s="23" t="s">
        <v>217</v>
      </c>
      <c r="U58" s="24" t="s">
        <v>104</v>
      </c>
      <c r="V58" s="25">
        <v>80.86749999999999</v>
      </c>
      <c r="W58" s="15">
        <v>0.5846572580645162</v>
      </c>
      <c r="X58" s="15">
        <v>9.274233870967741</v>
      </c>
      <c r="Y58" s="36">
        <v>31.25280241935484</v>
      </c>
      <c r="Z58" s="25">
        <v>57.339999999999996</v>
      </c>
      <c r="AA58" s="25">
        <v>63.054682607198174</v>
      </c>
      <c r="AB58" s="13">
        <f>IF(RANK(AA58,$AA$57:$AA$62,0)&lt;6,RANK(AA58,$AA$57:$AA$62,0),"")</f>
      </c>
      <c r="AC58" s="25">
        <v>68.76936521439636</v>
      </c>
      <c r="AD58" s="13">
        <f>IF(RANK(AC58,$AC$57:$AC$62,0)&lt;6,RANK(AC58,$AC$57:$AC$62,0),"")</f>
      </c>
      <c r="AE58" s="25">
        <v>69.46061521439637</v>
      </c>
      <c r="AF58" s="13">
        <f>IF(RANK(AE58,$AE$57:$AE$62,0)&lt;6,RANK(AE58,$AE$57:$AE$62,0),"")</f>
      </c>
      <c r="AG58" s="25">
        <v>82.25</v>
      </c>
      <c r="AI58" s="28"/>
      <c r="AJ58" s="29"/>
      <c r="AK58" s="29"/>
      <c r="AL58" s="29"/>
      <c r="AM58" s="29"/>
      <c r="AN58" s="29"/>
      <c r="AO58" s="30"/>
      <c r="AP58" s="31"/>
    </row>
    <row r="59" spans="1:42" ht="12.75">
      <c r="A59" s="13">
        <v>8</v>
      </c>
      <c r="B59" s="14">
        <v>5</v>
      </c>
      <c r="C59" s="15" t="s">
        <v>218</v>
      </c>
      <c r="D59" s="16">
        <v>8</v>
      </c>
      <c r="E59" s="17" t="s">
        <v>163</v>
      </c>
      <c r="F59" s="17"/>
      <c r="G59" s="35">
        <v>65.48249917645768</v>
      </c>
      <c r="H59" s="18">
        <v>58.945938098772686</v>
      </c>
      <c r="I59" s="25">
        <v>71.01391164362241</v>
      </c>
      <c r="J59" s="25">
        <v>76.19707911328612</v>
      </c>
      <c r="K59" s="41">
        <v>75.54182037286454</v>
      </c>
      <c r="L59" s="41">
        <v>78.60708505675852</v>
      </c>
      <c r="M59" s="41">
        <v>80.25834040890365</v>
      </c>
      <c r="N59" s="37">
        <v>75.07916327759126</v>
      </c>
      <c r="O59" s="18">
        <v>69.42982996333866</v>
      </c>
      <c r="P59" s="20">
        <v>58.55912379579341</v>
      </c>
      <c r="Q59" s="41">
        <v>80.25834040890365</v>
      </c>
      <c r="R59" s="22">
        <v>70.89782997778873</v>
      </c>
      <c r="S59" s="23" t="s">
        <v>219</v>
      </c>
      <c r="T59" s="23" t="s">
        <v>220</v>
      </c>
      <c r="U59" s="24" t="s">
        <v>123</v>
      </c>
      <c r="V59" s="25">
        <v>78.715</v>
      </c>
      <c r="W59" s="15">
        <v>0.17134751773049642</v>
      </c>
      <c r="X59" s="15">
        <v>20.56854609929078</v>
      </c>
      <c r="Y59" s="36">
        <v>48.934219858156034</v>
      </c>
      <c r="Z59" s="25">
        <v>69.87333333333332</v>
      </c>
      <c r="AA59" s="25">
        <v>72.33987416111384</v>
      </c>
      <c r="AB59" s="13">
        <f>IF(RANK(AA59,$AA$57:$AA$62,0)&lt;6,RANK(AA59,$AA$57:$AA$62,0),"")</f>
        <v>4</v>
      </c>
      <c r="AC59" s="25">
        <v>74.80641498889437</v>
      </c>
      <c r="AD59" s="13">
        <f>IF(RANK(AC59,$AC$57:$AC$62,0)&lt;6,RANK(AC59,$AC$57:$AC$62,0),"")</f>
        <v>4</v>
      </c>
      <c r="AE59" s="25">
        <v>75.0072483222277</v>
      </c>
      <c r="AF59" s="13">
        <f>IF(RANK(AE59,$AE$57:$AE$62,0)&lt;6,RANK(AE59,$AE$57:$AE$62,0),"")</f>
        <v>5</v>
      </c>
      <c r="AG59" s="25">
        <v>79.11666666666666</v>
      </c>
      <c r="AI59" s="28"/>
      <c r="AJ59" s="29"/>
      <c r="AK59" s="29"/>
      <c r="AL59" s="29"/>
      <c r="AM59" s="29"/>
      <c r="AN59" s="29"/>
      <c r="AO59" s="30"/>
      <c r="AP59" s="31"/>
    </row>
    <row r="60" spans="1:42" ht="12.75">
      <c r="A60" s="13">
        <v>8</v>
      </c>
      <c r="B60" s="14">
        <v>6</v>
      </c>
      <c r="C60" s="15" t="s">
        <v>221</v>
      </c>
      <c r="D60" s="16">
        <v>5</v>
      </c>
      <c r="E60" s="17" t="s">
        <v>78</v>
      </c>
      <c r="F60" s="17"/>
      <c r="G60" s="19">
        <v>77.66646413337517</v>
      </c>
      <c r="H60" s="18">
        <v>71.30536599059585</v>
      </c>
      <c r="I60" s="34">
        <v>75.29827307326356</v>
      </c>
      <c r="J60" s="38">
        <v>60.006054643625596</v>
      </c>
      <c r="K60" s="38">
        <v>56.60097852848075</v>
      </c>
      <c r="L60" s="18">
        <v>64.13456736775234</v>
      </c>
      <c r="M60" s="18">
        <v>75.63991975551042</v>
      </c>
      <c r="N60" s="18">
        <v>83.52823161226526</v>
      </c>
      <c r="O60" s="18">
        <v>77.19003035655149</v>
      </c>
      <c r="P60" s="18">
        <v>74.0644922052467</v>
      </c>
      <c r="Q60" s="18">
        <v>83.52823161226526</v>
      </c>
      <c r="R60" s="22">
        <v>74.75670106574485</v>
      </c>
      <c r="S60" s="23" t="s">
        <v>222</v>
      </c>
      <c r="T60" s="23" t="s">
        <v>223</v>
      </c>
      <c r="U60" s="24" t="s">
        <v>144</v>
      </c>
      <c r="V60" s="25">
        <v>87.60249999999999</v>
      </c>
      <c r="W60" s="15">
        <v>-0.05323397913561849</v>
      </c>
      <c r="X60" s="15">
        <v>7.750402384500746</v>
      </c>
      <c r="Y60" s="36">
        <v>28.16994038748137</v>
      </c>
      <c r="Z60" s="25">
        <v>63.60666666666666</v>
      </c>
      <c r="AA60" s="25">
        <v>72.39313359976954</v>
      </c>
      <c r="AB60" s="13">
        <f>IF(RANK(AA60,$AA$57:$AA$62,0)&lt;6,RANK(AA60,$AA$57:$AA$62,0),"")</f>
        <v>3</v>
      </c>
      <c r="AC60" s="25">
        <v>81.17960053287243</v>
      </c>
      <c r="AD60" s="13">
        <f>IF(RANK(AC60,$AC$57:$AC$62,0)&lt;6,RANK(AC60,$AC$57:$AC$62,0),"")</f>
        <v>2</v>
      </c>
      <c r="AE60" s="25">
        <v>82.02835053287242</v>
      </c>
      <c r="AF60" s="13">
        <f>IF(RANK(AE60,$AE$57:$AE$62,0)&lt;6,RANK(AE60,$AE$57:$AE$62,0),"")</f>
        <v>2</v>
      </c>
      <c r="AG60" s="25">
        <v>89.3</v>
      </c>
      <c r="AI60" s="28"/>
      <c r="AJ60" s="29"/>
      <c r="AK60" s="29"/>
      <c r="AL60" s="29"/>
      <c r="AM60" s="29"/>
      <c r="AN60" s="29"/>
      <c r="AO60" s="30"/>
      <c r="AP60" s="31"/>
    </row>
    <row r="61" spans="1:42" ht="12.75">
      <c r="A61" s="13">
        <v>8</v>
      </c>
      <c r="B61" s="14">
        <v>7</v>
      </c>
      <c r="C61" s="15" t="s">
        <v>224</v>
      </c>
      <c r="D61" s="16">
        <v>2.5</v>
      </c>
      <c r="E61" s="17" t="s">
        <v>54</v>
      </c>
      <c r="F61" s="17"/>
      <c r="G61" s="19">
        <v>82.32227717860778</v>
      </c>
      <c r="H61" s="20">
        <v>78.77877757804144</v>
      </c>
      <c r="I61" s="37">
        <v>79.84371535372664</v>
      </c>
      <c r="J61" s="38">
        <v>68.03637908406438</v>
      </c>
      <c r="K61" s="48">
        <v>70.6310804933892</v>
      </c>
      <c r="L61" s="18">
        <v>75.43859724991583</v>
      </c>
      <c r="M61" s="18">
        <v>77.22128214007445</v>
      </c>
      <c r="N61" s="18">
        <v>77.48235608504227</v>
      </c>
      <c r="O61" s="18">
        <v>76.47359464197808</v>
      </c>
      <c r="P61" s="38">
        <v>73.48809664416626</v>
      </c>
      <c r="Q61" s="19">
        <v>82.32227717860778</v>
      </c>
      <c r="R61" s="22">
        <v>80.31492337012527</v>
      </c>
      <c r="S61" s="23" t="s">
        <v>225</v>
      </c>
      <c r="T61" s="23" t="s">
        <v>139</v>
      </c>
      <c r="U61" s="24" t="s">
        <v>75</v>
      </c>
      <c r="V61" s="25">
        <v>98.9425</v>
      </c>
      <c r="W61" s="15">
        <v>-0.3954707327056897</v>
      </c>
      <c r="X61" s="15">
        <v>23.657429390094148</v>
      </c>
      <c r="Y61" s="36">
        <v>55.67034588620548</v>
      </c>
      <c r="Z61" s="25">
        <v>76.14</v>
      </c>
      <c r="AA61" s="25">
        <v>82.8843558425313</v>
      </c>
      <c r="AB61" s="13">
        <f>IF(RANK(AA61,$AA$57:$AA$62,0)&lt;6,RANK(AA61,$AA$57:$AA$62,0),"")</f>
        <v>1</v>
      </c>
      <c r="AC61" s="25">
        <v>89.62871168506263</v>
      </c>
      <c r="AD61" s="13">
        <f>IF(RANK(AC61,$AC$57:$AC$62,0)&lt;6,RANK(AC61,$AC$57:$AC$62,0),"")</f>
        <v>1</v>
      </c>
      <c r="AE61" s="25">
        <v>82.53579501839596</v>
      </c>
      <c r="AF61" s="13">
        <f>IF(RANK(AE61,$AE$57:$AE$62,0)&lt;6,RANK(AE61,$AE$57:$AE$62,0),"")</f>
        <v>1</v>
      </c>
      <c r="AG61" s="25">
        <v>84.75666666666666</v>
      </c>
      <c r="AI61" s="28"/>
      <c r="AJ61" s="29"/>
      <c r="AK61" s="29"/>
      <c r="AL61" s="29"/>
      <c r="AM61" s="29"/>
      <c r="AN61" s="29"/>
      <c r="AO61" s="30"/>
      <c r="AP61" s="31"/>
    </row>
    <row r="62" spans="1:42" ht="12.75">
      <c r="A62" s="13">
        <v>8</v>
      </c>
      <c r="B62" s="14">
        <v>8</v>
      </c>
      <c r="C62" s="15" t="s">
        <v>226</v>
      </c>
      <c r="D62" s="16">
        <v>4.5</v>
      </c>
      <c r="E62" s="17" t="s">
        <v>153</v>
      </c>
      <c r="F62" s="17"/>
      <c r="G62" s="38">
        <v>57.82223669528386</v>
      </c>
      <c r="H62" s="21">
        <v>72.38773573724835</v>
      </c>
      <c r="I62" s="18">
        <v>77.57890132598588</v>
      </c>
      <c r="J62" s="21" t="s">
        <v>44</v>
      </c>
      <c r="K62" s="21" t="s">
        <v>44</v>
      </c>
      <c r="L62" s="21" t="s">
        <v>44</v>
      </c>
      <c r="M62" s="21" t="s">
        <v>44</v>
      </c>
      <c r="N62" s="21" t="s">
        <v>44</v>
      </c>
      <c r="O62" s="21" t="s">
        <v>44</v>
      </c>
      <c r="P62" s="21" t="s">
        <v>44</v>
      </c>
      <c r="Q62" s="18">
        <v>77.57890132598588</v>
      </c>
      <c r="R62" s="22">
        <v>74.98331853161712</v>
      </c>
      <c r="S62" s="23" t="s">
        <v>227</v>
      </c>
      <c r="T62" s="23" t="s">
        <v>98</v>
      </c>
      <c r="U62" s="24" t="s">
        <v>99</v>
      </c>
      <c r="V62" s="25">
        <v>82.5025</v>
      </c>
      <c r="W62" s="15">
        <v>-0.4496658566221143</v>
      </c>
      <c r="X62" s="15">
        <v>12.578894289185905</v>
      </c>
      <c r="Y62" s="36">
        <v>37.05767314702308</v>
      </c>
      <c r="Z62" s="25">
        <v>72.38</v>
      </c>
      <c r="AA62" s="25">
        <v>75.56145463290427</v>
      </c>
      <c r="AB62" s="13">
        <f>IF(RANK(AA62,$AA$57:$AA$62,0)&lt;6,RANK(AA62,$AA$57:$AA$62,0),"")</f>
        <v>2</v>
      </c>
      <c r="AC62" s="25">
        <v>78.74290926580855</v>
      </c>
      <c r="AD62" s="13">
        <f>IF(RANK(AC62,$AC$57:$AC$62,0)&lt;6,RANK(AC62,$AC$57:$AC$62,0),"")</f>
        <v>3</v>
      </c>
      <c r="AE62" s="25">
        <v>77.32415926580856</v>
      </c>
      <c r="AF62" s="13">
        <f>IF(RANK(AE62,$AE$57:$AE$62,0)&lt;6,RANK(AE62,$AE$57:$AE$62,0),"")</f>
        <v>3</v>
      </c>
      <c r="AG62" s="25">
        <v>79.66499999999999</v>
      </c>
      <c r="AI62" s="28"/>
      <c r="AJ62" s="29"/>
      <c r="AK62" s="29"/>
      <c r="AL62" s="29"/>
      <c r="AM62" s="29"/>
      <c r="AN62" s="29"/>
      <c r="AO62" s="30"/>
      <c r="AP62" s="31"/>
    </row>
    <row r="63" spans="1:47" ht="25.5">
      <c r="A63" s="1" t="s">
        <v>0</v>
      </c>
      <c r="B63" s="2" t="s">
        <v>1</v>
      </c>
      <c r="C63" s="3" t="s">
        <v>228</v>
      </c>
      <c r="D63" s="4" t="s">
        <v>3</v>
      </c>
      <c r="E63" s="1" t="s">
        <v>4</v>
      </c>
      <c r="F63" s="1" t="s">
        <v>5</v>
      </c>
      <c r="G63" s="1" t="s">
        <v>6</v>
      </c>
      <c r="H63" s="1" t="s">
        <v>7</v>
      </c>
      <c r="I63" s="1" t="s">
        <v>8</v>
      </c>
      <c r="J63" s="1" t="s">
        <v>9</v>
      </c>
      <c r="K63" s="1" t="s">
        <v>10</v>
      </c>
      <c r="L63" s="1" t="s">
        <v>11</v>
      </c>
      <c r="M63" s="1" t="s">
        <v>12</v>
      </c>
      <c r="N63" s="1" t="s">
        <v>13</v>
      </c>
      <c r="O63" s="1" t="s">
        <v>14</v>
      </c>
      <c r="P63" s="1" t="s">
        <v>15</v>
      </c>
      <c r="Q63" s="1" t="s">
        <v>16</v>
      </c>
      <c r="R63" s="5" t="s">
        <v>17</v>
      </c>
      <c r="S63" s="6" t="s">
        <v>18</v>
      </c>
      <c r="T63" s="1" t="s">
        <v>19</v>
      </c>
      <c r="U63" s="7" t="s">
        <v>20</v>
      </c>
      <c r="V63" s="1" t="s">
        <v>21</v>
      </c>
      <c r="W63" s="1" t="s">
        <v>22</v>
      </c>
      <c r="X63" s="1" t="s">
        <v>23</v>
      </c>
      <c r="Y63" s="7" t="s">
        <v>24</v>
      </c>
      <c r="Z63" s="6" t="s">
        <v>25</v>
      </c>
      <c r="AA63" s="6" t="s">
        <v>26</v>
      </c>
      <c r="AB63" s="8"/>
      <c r="AC63" s="6" t="s">
        <v>27</v>
      </c>
      <c r="AD63" s="8"/>
      <c r="AE63" s="2" t="s">
        <v>28</v>
      </c>
      <c r="AF63" s="9"/>
      <c r="AG63" s="6" t="s">
        <v>29</v>
      </c>
      <c r="AH63" s="9" t="s">
        <v>30</v>
      </c>
      <c r="AI63" s="10" t="s">
        <v>31</v>
      </c>
      <c r="AJ63" s="8" t="s">
        <v>32</v>
      </c>
      <c r="AK63" s="8" t="s">
        <v>33</v>
      </c>
      <c r="AL63" s="8" t="s">
        <v>34</v>
      </c>
      <c r="AM63" s="8" t="s">
        <v>35</v>
      </c>
      <c r="AN63" s="8" t="s">
        <v>36</v>
      </c>
      <c r="AO63" s="11" t="s">
        <v>37</v>
      </c>
      <c r="AP63" s="12" t="s">
        <v>38</v>
      </c>
      <c r="AQ63" s="8" t="s">
        <v>39</v>
      </c>
      <c r="AR63" s="8" t="s">
        <v>23</v>
      </c>
      <c r="AS63" s="8" t="s">
        <v>40</v>
      </c>
      <c r="AT63" s="8" t="s">
        <v>41</v>
      </c>
      <c r="AU63" s="8" t="s">
        <v>22</v>
      </c>
    </row>
    <row r="64" spans="1:42" ht="12.75">
      <c r="A64" s="13">
        <v>9</v>
      </c>
      <c r="B64" s="14">
        <v>1</v>
      </c>
      <c r="C64" s="32" t="s">
        <v>229</v>
      </c>
      <c r="D64" s="16">
        <v>12</v>
      </c>
      <c r="E64" s="17" t="s">
        <v>230</v>
      </c>
      <c r="F64" s="17"/>
      <c r="G64" s="34">
        <v>71.50688622754492</v>
      </c>
      <c r="H64" s="34">
        <v>75.62160490036538</v>
      </c>
      <c r="I64" s="38">
        <v>50.81832272049857</v>
      </c>
      <c r="J64" s="21" t="s">
        <v>44</v>
      </c>
      <c r="K64" s="21" t="s">
        <v>44</v>
      </c>
      <c r="L64" s="21" t="s">
        <v>44</v>
      </c>
      <c r="M64" s="21" t="s">
        <v>44</v>
      </c>
      <c r="N64" s="21" t="s">
        <v>44</v>
      </c>
      <c r="O64" s="21" t="s">
        <v>44</v>
      </c>
      <c r="P64" s="21" t="s">
        <v>44</v>
      </c>
      <c r="Q64" s="34">
        <v>75.62160490036538</v>
      </c>
      <c r="R64" s="22">
        <v>73.56424556395515</v>
      </c>
      <c r="S64" s="23" t="s">
        <v>231</v>
      </c>
      <c r="T64" s="23" t="s">
        <v>232</v>
      </c>
      <c r="U64" s="24" t="s">
        <v>233</v>
      </c>
      <c r="V64" s="25" t="s">
        <v>44</v>
      </c>
      <c r="W64" s="15">
        <v>-1.1026666666666667</v>
      </c>
      <c r="X64" s="15">
        <v>4.444222222222223</v>
      </c>
      <c r="Y64" s="36">
        <v>33.334666666666664</v>
      </c>
      <c r="Z64" s="25"/>
      <c r="AA64" s="25"/>
      <c r="AG64" s="25"/>
      <c r="AI64" s="28"/>
      <c r="AJ64" s="29"/>
      <c r="AK64" s="29"/>
      <c r="AL64" s="29"/>
      <c r="AM64" s="29"/>
      <c r="AN64" s="29"/>
      <c r="AO64" s="30"/>
      <c r="AP64" s="31"/>
    </row>
    <row r="65" spans="1:42" ht="12.75">
      <c r="A65" s="13">
        <v>9</v>
      </c>
      <c r="B65" s="14">
        <v>2</v>
      </c>
      <c r="C65" s="32" t="s">
        <v>234</v>
      </c>
      <c r="D65" s="16">
        <v>20</v>
      </c>
      <c r="E65" s="17" t="s">
        <v>230</v>
      </c>
      <c r="F65" s="17"/>
      <c r="G65" s="34">
        <v>56.60365553602813</v>
      </c>
      <c r="H65" s="21" t="s">
        <v>44</v>
      </c>
      <c r="I65" s="21" t="s">
        <v>44</v>
      </c>
      <c r="J65" s="21" t="s">
        <v>44</v>
      </c>
      <c r="K65" s="21" t="s">
        <v>44</v>
      </c>
      <c r="L65" s="21" t="s">
        <v>44</v>
      </c>
      <c r="M65" s="21" t="s">
        <v>44</v>
      </c>
      <c r="N65" s="21" t="s">
        <v>44</v>
      </c>
      <c r="O65" s="21" t="s">
        <v>44</v>
      </c>
      <c r="P65" s="21" t="s">
        <v>44</v>
      </c>
      <c r="Q65" s="34">
        <v>56.60365553602813</v>
      </c>
      <c r="R65" s="22">
        <v>56.60365553602813</v>
      </c>
      <c r="S65" s="23" t="s">
        <v>235</v>
      </c>
      <c r="T65" s="23" t="s">
        <v>236</v>
      </c>
      <c r="U65" s="24" t="s">
        <v>237</v>
      </c>
      <c r="V65" s="25" t="s">
        <v>44</v>
      </c>
      <c r="W65" s="15"/>
      <c r="X65" s="15"/>
      <c r="Y65" s="36"/>
      <c r="Z65" s="25"/>
      <c r="AA65" s="25"/>
      <c r="AG65" s="25"/>
      <c r="AI65" s="28"/>
      <c r="AJ65" s="29"/>
      <c r="AK65" s="29"/>
      <c r="AL65" s="29"/>
      <c r="AM65" s="29"/>
      <c r="AN65" s="29"/>
      <c r="AO65" s="30"/>
      <c r="AP65" s="31"/>
    </row>
    <row r="66" spans="1:42" ht="12.75">
      <c r="A66" s="13">
        <v>9</v>
      </c>
      <c r="B66" s="14">
        <v>3</v>
      </c>
      <c r="C66" s="32" t="s">
        <v>238</v>
      </c>
      <c r="D66" s="16">
        <v>15</v>
      </c>
      <c r="E66" s="17" t="s">
        <v>230</v>
      </c>
      <c r="F66" s="17"/>
      <c r="G66" s="34">
        <v>0</v>
      </c>
      <c r="H66" s="38">
        <v>71.34353090966074</v>
      </c>
      <c r="I66" s="38">
        <v>60.02499844306819</v>
      </c>
      <c r="J66" s="21" t="s">
        <v>44</v>
      </c>
      <c r="K66" s="21" t="s">
        <v>44</v>
      </c>
      <c r="L66" s="21" t="s">
        <v>44</v>
      </c>
      <c r="M66" s="21" t="s">
        <v>44</v>
      </c>
      <c r="N66" s="21" t="s">
        <v>44</v>
      </c>
      <c r="O66" s="21" t="s">
        <v>44</v>
      </c>
      <c r="P66" s="21" t="s">
        <v>44</v>
      </c>
      <c r="Q66" s="38">
        <v>71.34353090966074</v>
      </c>
      <c r="R66" s="22">
        <v>65.68426467636446</v>
      </c>
      <c r="S66" s="23" t="s">
        <v>239</v>
      </c>
      <c r="T66" s="23" t="s">
        <v>240</v>
      </c>
      <c r="U66" s="24" t="s">
        <v>241</v>
      </c>
      <c r="V66" s="25" t="s">
        <v>44</v>
      </c>
      <c r="W66" s="15">
        <v>-2</v>
      </c>
      <c r="X66" s="15">
        <v>0</v>
      </c>
      <c r="Y66" s="36">
        <v>0</v>
      </c>
      <c r="Z66" s="25"/>
      <c r="AA66" s="25"/>
      <c r="AG66" s="25"/>
      <c r="AI66" s="28"/>
      <c r="AJ66" s="29"/>
      <c r="AK66" s="29"/>
      <c r="AL66" s="29"/>
      <c r="AM66" s="29"/>
      <c r="AN66" s="29"/>
      <c r="AO66" s="30"/>
      <c r="AP66" s="31"/>
    </row>
    <row r="67" spans="1:42" ht="12.75">
      <c r="A67" s="13">
        <v>9</v>
      </c>
      <c r="B67" s="14">
        <v>4</v>
      </c>
      <c r="C67" s="32" t="s">
        <v>242</v>
      </c>
      <c r="D67" s="16">
        <v>15</v>
      </c>
      <c r="E67" s="17" t="s">
        <v>230</v>
      </c>
      <c r="F67" s="17"/>
      <c r="G67" s="38">
        <v>58.559502808117706</v>
      </c>
      <c r="H67" s="21" t="s">
        <v>44</v>
      </c>
      <c r="I67" s="21" t="s">
        <v>44</v>
      </c>
      <c r="J67" s="21" t="s">
        <v>44</v>
      </c>
      <c r="K67" s="21" t="s">
        <v>44</v>
      </c>
      <c r="L67" s="21" t="s">
        <v>44</v>
      </c>
      <c r="M67" s="21" t="s">
        <v>44</v>
      </c>
      <c r="N67" s="21" t="s">
        <v>44</v>
      </c>
      <c r="O67" s="21" t="s">
        <v>44</v>
      </c>
      <c r="P67" s="21" t="s">
        <v>44</v>
      </c>
      <c r="Q67" s="38">
        <v>58.559502808117706</v>
      </c>
      <c r="R67" s="22">
        <v>58.559502808117706</v>
      </c>
      <c r="S67" s="23" t="s">
        <v>243</v>
      </c>
      <c r="T67" s="23" t="s">
        <v>244</v>
      </c>
      <c r="U67" s="24" t="s">
        <v>245</v>
      </c>
      <c r="V67" s="25" t="s">
        <v>44</v>
      </c>
      <c r="W67" s="15">
        <v>-2</v>
      </c>
      <c r="X67" s="15">
        <v>0</v>
      </c>
      <c r="Y67" s="36">
        <v>56.24875</v>
      </c>
      <c r="Z67" s="25"/>
      <c r="AA67" s="25"/>
      <c r="AG67" s="25"/>
      <c r="AI67" s="28"/>
      <c r="AJ67" s="29"/>
      <c r="AK67" s="29"/>
      <c r="AL67" s="29"/>
      <c r="AM67" s="29"/>
      <c r="AN67" s="29"/>
      <c r="AO67" s="30"/>
      <c r="AP67" s="31"/>
    </row>
    <row r="68" spans="1:42" ht="12.75">
      <c r="A68" s="13">
        <v>9</v>
      </c>
      <c r="B68" s="14">
        <v>5</v>
      </c>
      <c r="C68" s="32" t="s">
        <v>246</v>
      </c>
      <c r="D68" s="16">
        <v>4</v>
      </c>
      <c r="E68" s="17" t="s">
        <v>230</v>
      </c>
      <c r="F68" s="17"/>
      <c r="G68" s="38">
        <v>76.45591010267825</v>
      </c>
      <c r="H68" s="34">
        <v>82.99855904905789</v>
      </c>
      <c r="I68" s="34">
        <v>71.8151975482039</v>
      </c>
      <c r="J68" s="19">
        <v>79.24919714977291</v>
      </c>
      <c r="K68" s="34">
        <v>76.50731024796067</v>
      </c>
      <c r="L68" s="34">
        <v>65.77091320805732</v>
      </c>
      <c r="M68" s="38">
        <v>62.38327951002228</v>
      </c>
      <c r="N68" s="21" t="s">
        <v>44</v>
      </c>
      <c r="O68" s="21" t="s">
        <v>44</v>
      </c>
      <c r="P68" s="21" t="s">
        <v>44</v>
      </c>
      <c r="Q68" s="34">
        <v>82.99855904905789</v>
      </c>
      <c r="R68" s="22">
        <v>79.56788876716968</v>
      </c>
      <c r="S68" s="23" t="s">
        <v>247</v>
      </c>
      <c r="T68" s="23" t="s">
        <v>232</v>
      </c>
      <c r="U68" s="24" t="s">
        <v>104</v>
      </c>
      <c r="V68" s="25" t="s">
        <v>44</v>
      </c>
      <c r="W68" s="15">
        <v>-1.0385714285714287</v>
      </c>
      <c r="X68" s="15">
        <v>4.761666666666667</v>
      </c>
      <c r="Y68" s="36">
        <v>33.335</v>
      </c>
      <c r="Z68" s="25"/>
      <c r="AA68" s="25"/>
      <c r="AG68" s="25"/>
      <c r="AI68" s="28"/>
      <c r="AJ68" s="29"/>
      <c r="AK68" s="29"/>
      <c r="AL68" s="29"/>
      <c r="AM68" s="29"/>
      <c r="AN68" s="29"/>
      <c r="AO68" s="30"/>
      <c r="AP68" s="31"/>
    </row>
    <row r="69" spans="1:42" ht="12.75">
      <c r="A69" s="13">
        <v>9</v>
      </c>
      <c r="B69" s="14">
        <v>6</v>
      </c>
      <c r="C69" s="32" t="s">
        <v>248</v>
      </c>
      <c r="D69" s="16">
        <v>4.5</v>
      </c>
      <c r="E69" s="17" t="s">
        <v>230</v>
      </c>
      <c r="F69" s="17"/>
      <c r="G69" s="34">
        <v>74.02344136318075</v>
      </c>
      <c r="H69" s="34">
        <v>63.978252632557705</v>
      </c>
      <c r="I69" s="21" t="s">
        <v>44</v>
      </c>
      <c r="J69" s="21" t="s">
        <v>44</v>
      </c>
      <c r="K69" s="21" t="s">
        <v>44</v>
      </c>
      <c r="L69" s="21" t="s">
        <v>44</v>
      </c>
      <c r="M69" s="21" t="s">
        <v>44</v>
      </c>
      <c r="N69" s="21" t="s">
        <v>44</v>
      </c>
      <c r="O69" s="21" t="s">
        <v>44</v>
      </c>
      <c r="P69" s="21" t="s">
        <v>44</v>
      </c>
      <c r="Q69" s="34">
        <v>74.02344136318075</v>
      </c>
      <c r="R69" s="22">
        <v>74.02344136318075</v>
      </c>
      <c r="S69" s="23" t="s">
        <v>249</v>
      </c>
      <c r="T69" s="23" t="s">
        <v>250</v>
      </c>
      <c r="U69" s="24" t="s">
        <v>251</v>
      </c>
      <c r="V69" s="25" t="s">
        <v>44</v>
      </c>
      <c r="W69" s="15"/>
      <c r="X69" s="15"/>
      <c r="Y69" s="36"/>
      <c r="Z69" s="25"/>
      <c r="AA69" s="25"/>
      <c r="AG69" s="25"/>
      <c r="AI69" s="28"/>
      <c r="AJ69" s="29"/>
      <c r="AK69" s="29"/>
      <c r="AL69" s="29"/>
      <c r="AM69" s="29"/>
      <c r="AN69" s="29"/>
      <c r="AO69" s="30"/>
      <c r="AP69" s="31"/>
    </row>
    <row r="70" spans="1:42" ht="12.75">
      <c r="A70" s="13">
        <v>9</v>
      </c>
      <c r="B70" s="14">
        <v>7</v>
      </c>
      <c r="C70" s="32" t="s">
        <v>252</v>
      </c>
      <c r="D70" s="16">
        <v>10</v>
      </c>
      <c r="E70" s="17" t="s">
        <v>230</v>
      </c>
      <c r="F70" s="17"/>
      <c r="G70" s="34">
        <v>76.32061528628137</v>
      </c>
      <c r="H70" s="34">
        <v>71.60578457891378</v>
      </c>
      <c r="I70" s="34">
        <v>66.2900928577889</v>
      </c>
      <c r="J70" s="19">
        <v>46.587798294278386</v>
      </c>
      <c r="K70" s="34">
        <v>50.02114791249021</v>
      </c>
      <c r="L70" s="21" t="s">
        <v>44</v>
      </c>
      <c r="M70" s="21" t="s">
        <v>44</v>
      </c>
      <c r="N70" s="21" t="s">
        <v>44</v>
      </c>
      <c r="O70" s="21" t="s">
        <v>44</v>
      </c>
      <c r="P70" s="21" t="s">
        <v>44</v>
      </c>
      <c r="Q70" s="34">
        <v>76.32061528628137</v>
      </c>
      <c r="R70" s="22">
        <v>71.40549757432802</v>
      </c>
      <c r="S70" s="23" t="s">
        <v>253</v>
      </c>
      <c r="T70" s="23" t="s">
        <v>254</v>
      </c>
      <c r="U70" s="24" t="s">
        <v>255</v>
      </c>
      <c r="V70" s="25" t="s">
        <v>44</v>
      </c>
      <c r="W70" s="15"/>
      <c r="X70" s="15"/>
      <c r="Y70" s="36"/>
      <c r="Z70" s="25"/>
      <c r="AA70" s="25"/>
      <c r="AG70" s="25"/>
      <c r="AI70" s="28"/>
      <c r="AJ70" s="29"/>
      <c r="AK70" s="29"/>
      <c r="AL70" s="29"/>
      <c r="AM70" s="29"/>
      <c r="AN70" s="29"/>
      <c r="AO70" s="30"/>
      <c r="AP70" s="31"/>
    </row>
    <row r="71" spans="1:42" ht="12.75">
      <c r="A71" s="13">
        <v>9</v>
      </c>
      <c r="B71" s="14">
        <v>8</v>
      </c>
      <c r="C71" s="32" t="s">
        <v>256</v>
      </c>
      <c r="D71" s="16">
        <v>2.5</v>
      </c>
      <c r="E71" s="17" t="s">
        <v>230</v>
      </c>
      <c r="F71" s="17"/>
      <c r="G71" s="34">
        <v>80.38398941794972</v>
      </c>
      <c r="H71" s="34">
        <v>70.94168881652467</v>
      </c>
      <c r="I71" s="34">
        <v>77.09459587373397</v>
      </c>
      <c r="J71" s="19">
        <v>84.07668906372503</v>
      </c>
      <c r="K71" s="34">
        <v>79.04944577265813</v>
      </c>
      <c r="L71" s="38">
        <v>78.8256051576552</v>
      </c>
      <c r="M71" s="34">
        <v>80.17103743713913</v>
      </c>
      <c r="N71" s="38">
        <v>56.98842105263157</v>
      </c>
      <c r="O71" s="21" t="s">
        <v>44</v>
      </c>
      <c r="P71" s="21" t="s">
        <v>44</v>
      </c>
      <c r="Q71" s="19">
        <v>84.07668906372503</v>
      </c>
      <c r="R71" s="22">
        <v>80.51842478513623</v>
      </c>
      <c r="S71" s="23" t="s">
        <v>154</v>
      </c>
      <c r="T71" s="23" t="s">
        <v>122</v>
      </c>
      <c r="U71" s="24" t="s">
        <v>47</v>
      </c>
      <c r="V71" s="25" t="s">
        <v>44</v>
      </c>
      <c r="W71" s="15">
        <v>-0.5829565217391304</v>
      </c>
      <c r="X71" s="15">
        <v>16.52191304347826</v>
      </c>
      <c r="Y71" s="36">
        <v>45.651782608695655</v>
      </c>
      <c r="Z71" s="25"/>
      <c r="AA71" s="25"/>
      <c r="AG71" s="25"/>
      <c r="AI71" s="28"/>
      <c r="AJ71" s="29"/>
      <c r="AK71" s="29"/>
      <c r="AL71" s="29"/>
      <c r="AM71" s="29"/>
      <c r="AN71" s="29"/>
      <c r="AO71" s="30"/>
      <c r="AP71" s="31"/>
    </row>
    <row r="72" spans="1:42" ht="12.75">
      <c r="A72" s="13">
        <v>9</v>
      </c>
      <c r="B72" s="14">
        <v>9</v>
      </c>
      <c r="C72" s="32" t="s">
        <v>257</v>
      </c>
      <c r="D72" s="16">
        <v>8</v>
      </c>
      <c r="E72" s="17" t="s">
        <v>230</v>
      </c>
      <c r="F72" s="17"/>
      <c r="G72" s="34">
        <v>76.46819550089012</v>
      </c>
      <c r="H72" s="34">
        <v>75.62160490036538</v>
      </c>
      <c r="I72" s="19">
        <v>88.49230444131388</v>
      </c>
      <c r="J72" s="34">
        <v>83.29218300430857</v>
      </c>
      <c r="K72" s="34">
        <v>70.42223754631537</v>
      </c>
      <c r="L72" s="38">
        <v>64.42680762358547</v>
      </c>
      <c r="M72" s="34">
        <v>63.857004307143924</v>
      </c>
      <c r="N72" s="21" t="s">
        <v>44</v>
      </c>
      <c r="O72" s="21" t="s">
        <v>44</v>
      </c>
      <c r="P72" s="21" t="s">
        <v>44</v>
      </c>
      <c r="Q72" s="19">
        <v>88.49230444131388</v>
      </c>
      <c r="R72" s="22">
        <v>82.7508943155042</v>
      </c>
      <c r="S72" s="23" t="s">
        <v>258</v>
      </c>
      <c r="T72" s="23" t="s">
        <v>236</v>
      </c>
      <c r="U72" s="24" t="s">
        <v>259</v>
      </c>
      <c r="V72" s="25" t="s">
        <v>44</v>
      </c>
      <c r="W72" s="15"/>
      <c r="X72" s="15"/>
      <c r="Y72" s="36"/>
      <c r="Z72" s="25"/>
      <c r="AA72" s="25"/>
      <c r="AG72" s="25"/>
      <c r="AI72" s="28"/>
      <c r="AJ72" s="29"/>
      <c r="AK72" s="29"/>
      <c r="AL72" s="29"/>
      <c r="AM72" s="29"/>
      <c r="AN72" s="29"/>
      <c r="AO72" s="30"/>
      <c r="AP72" s="31"/>
    </row>
    <row r="73" spans="1:42" ht="12.75">
      <c r="A73" s="13">
        <v>9</v>
      </c>
      <c r="B73" s="14">
        <v>10</v>
      </c>
      <c r="C73" s="32" t="s">
        <v>260</v>
      </c>
      <c r="D73" s="16">
        <v>5</v>
      </c>
      <c r="E73" s="17" t="s">
        <v>230</v>
      </c>
      <c r="F73" s="17"/>
      <c r="G73" s="34">
        <v>78.80420543528328</v>
      </c>
      <c r="H73" s="34">
        <v>81.99610826992642</v>
      </c>
      <c r="I73" s="34">
        <v>72.04278672706317</v>
      </c>
      <c r="J73" s="38">
        <v>74.08811855394168</v>
      </c>
      <c r="K73" s="34">
        <v>73.8003438789546</v>
      </c>
      <c r="L73" s="21" t="s">
        <v>44</v>
      </c>
      <c r="M73" s="21" t="s">
        <v>44</v>
      </c>
      <c r="N73" s="21" t="s">
        <v>44</v>
      </c>
      <c r="O73" s="21" t="s">
        <v>44</v>
      </c>
      <c r="P73" s="21" t="s">
        <v>44</v>
      </c>
      <c r="Q73" s="34">
        <v>81.99610826992642</v>
      </c>
      <c r="R73" s="22">
        <v>78.29614408638379</v>
      </c>
      <c r="S73" s="23" t="s">
        <v>261</v>
      </c>
      <c r="T73" s="23" t="s">
        <v>262</v>
      </c>
      <c r="U73" s="24" t="s">
        <v>263</v>
      </c>
      <c r="V73" s="25" t="s">
        <v>44</v>
      </c>
      <c r="W73" s="15">
        <v>-2</v>
      </c>
      <c r="X73" s="15">
        <v>0</v>
      </c>
      <c r="Y73" s="36">
        <v>30.00075</v>
      </c>
      <c r="Z73" s="25"/>
      <c r="AA73" s="25"/>
      <c r="AG73" s="25"/>
      <c r="AI73" s="28"/>
      <c r="AJ73" s="29"/>
      <c r="AK73" s="29"/>
      <c r="AL73" s="29"/>
      <c r="AM73" s="29"/>
      <c r="AN73" s="29"/>
      <c r="AO73" s="30"/>
      <c r="AP73" s="31"/>
    </row>
    <row r="74" spans="1:47" ht="25.5">
      <c r="A74" s="1" t="s">
        <v>0</v>
      </c>
      <c r="B74" s="2" t="s">
        <v>1</v>
      </c>
      <c r="C74" s="3" t="s">
        <v>264</v>
      </c>
      <c r="D74" s="4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  <c r="L74" s="1" t="s">
        <v>11</v>
      </c>
      <c r="M74" s="1" t="s">
        <v>12</v>
      </c>
      <c r="N74" s="1" t="s">
        <v>13</v>
      </c>
      <c r="O74" s="1" t="s">
        <v>14</v>
      </c>
      <c r="P74" s="1" t="s">
        <v>15</v>
      </c>
      <c r="Q74" s="1" t="s">
        <v>16</v>
      </c>
      <c r="R74" s="5" t="s">
        <v>17</v>
      </c>
      <c r="S74" s="6" t="s">
        <v>18</v>
      </c>
      <c r="T74" s="1" t="s">
        <v>19</v>
      </c>
      <c r="U74" s="7" t="s">
        <v>20</v>
      </c>
      <c r="V74" s="1" t="s">
        <v>21</v>
      </c>
      <c r="W74" s="1" t="s">
        <v>22</v>
      </c>
      <c r="X74" s="1" t="s">
        <v>23</v>
      </c>
      <c r="Y74" s="7" t="s">
        <v>24</v>
      </c>
      <c r="Z74" s="6" t="s">
        <v>25</v>
      </c>
      <c r="AA74" s="6" t="s">
        <v>26</v>
      </c>
      <c r="AB74" s="8"/>
      <c r="AC74" s="6" t="s">
        <v>27</v>
      </c>
      <c r="AD74" s="8"/>
      <c r="AE74" s="2" t="s">
        <v>28</v>
      </c>
      <c r="AF74" s="9"/>
      <c r="AG74" s="6" t="s">
        <v>29</v>
      </c>
      <c r="AH74" s="9" t="s">
        <v>30</v>
      </c>
      <c r="AI74" s="10" t="s">
        <v>31</v>
      </c>
      <c r="AJ74" s="8" t="s">
        <v>32</v>
      </c>
      <c r="AK74" s="8" t="s">
        <v>33</v>
      </c>
      <c r="AL74" s="8" t="s">
        <v>34</v>
      </c>
      <c r="AM74" s="8" t="s">
        <v>35</v>
      </c>
      <c r="AN74" s="8" t="s">
        <v>36</v>
      </c>
      <c r="AO74" s="11" t="s">
        <v>37</v>
      </c>
      <c r="AP74" s="12" t="s">
        <v>38</v>
      </c>
      <c r="AQ74" s="8" t="s">
        <v>39</v>
      </c>
      <c r="AR74" s="8" t="s">
        <v>23</v>
      </c>
      <c r="AS74" s="8" t="s">
        <v>40</v>
      </c>
      <c r="AT74" s="8" t="s">
        <v>41</v>
      </c>
      <c r="AU74" s="8" t="s">
        <v>22</v>
      </c>
    </row>
    <row r="75" spans="1:42" ht="12.75">
      <c r="A75" s="13">
        <v>10</v>
      </c>
      <c r="B75" s="14">
        <v>1</v>
      </c>
      <c r="C75" s="32" t="s">
        <v>265</v>
      </c>
      <c r="D75" s="16">
        <v>8</v>
      </c>
      <c r="E75" s="17" t="s">
        <v>230</v>
      </c>
      <c r="F75" s="17"/>
      <c r="G75" s="34">
        <v>81.14136091453457</v>
      </c>
      <c r="H75" s="34">
        <v>86.02655700510493</v>
      </c>
      <c r="I75" s="19">
        <v>84.03303912629005</v>
      </c>
      <c r="J75" s="19">
        <v>86.56876457715852</v>
      </c>
      <c r="K75" s="34">
        <v>86.99178424529478</v>
      </c>
      <c r="L75" s="34">
        <v>81.84419165600526</v>
      </c>
      <c r="M75" s="21" t="s">
        <v>44</v>
      </c>
      <c r="N75" s="21" t="s">
        <v>44</v>
      </c>
      <c r="O75" s="21" t="s">
        <v>44</v>
      </c>
      <c r="P75" s="21" t="s">
        <v>44</v>
      </c>
      <c r="Q75" s="34">
        <v>86.99178424529478</v>
      </c>
      <c r="R75" s="22">
        <v>85.54278690285116</v>
      </c>
      <c r="S75" s="23" t="s">
        <v>266</v>
      </c>
      <c r="T75" s="23" t="s">
        <v>267</v>
      </c>
      <c r="U75" s="24" t="s">
        <v>268</v>
      </c>
      <c r="V75" s="25" t="s">
        <v>44</v>
      </c>
      <c r="W75" s="15"/>
      <c r="X75" s="15"/>
      <c r="Y75" s="36"/>
      <c r="Z75" s="25"/>
      <c r="AA75" s="25"/>
      <c r="AG75" s="25"/>
      <c r="AI75" s="28"/>
      <c r="AJ75" s="29"/>
      <c r="AK75" s="29"/>
      <c r="AL75" s="29"/>
      <c r="AM75" s="29"/>
      <c r="AN75" s="29"/>
      <c r="AO75" s="30"/>
      <c r="AP75" s="31"/>
    </row>
    <row r="76" spans="1:42" ht="12.75">
      <c r="A76" s="13">
        <v>10</v>
      </c>
      <c r="B76" s="14">
        <v>2</v>
      </c>
      <c r="C76" s="32" t="s">
        <v>269</v>
      </c>
      <c r="D76" s="16">
        <v>4</v>
      </c>
      <c r="E76" s="17" t="s">
        <v>230</v>
      </c>
      <c r="F76" s="17"/>
      <c r="G76" s="34">
        <v>90.06501901140686</v>
      </c>
      <c r="H76" s="19">
        <v>92.16170731192462</v>
      </c>
      <c r="I76" s="34">
        <v>87.04790260099612</v>
      </c>
      <c r="J76" s="34">
        <v>89.1003640634175</v>
      </c>
      <c r="K76" s="34">
        <v>75.34405429992319</v>
      </c>
      <c r="L76" s="34">
        <v>87.77541019955655</v>
      </c>
      <c r="M76" s="21" t="s">
        <v>44</v>
      </c>
      <c r="N76" s="21" t="s">
        <v>44</v>
      </c>
      <c r="O76" s="21" t="s">
        <v>44</v>
      </c>
      <c r="P76" s="21" t="s">
        <v>44</v>
      </c>
      <c r="Q76" s="19">
        <v>92.16170731192462</v>
      </c>
      <c r="R76" s="22">
        <v>90.44236346224966</v>
      </c>
      <c r="S76" s="23" t="s">
        <v>270</v>
      </c>
      <c r="T76" s="23" t="s">
        <v>271</v>
      </c>
      <c r="U76" s="24" t="s">
        <v>241</v>
      </c>
      <c r="V76" s="25" t="s">
        <v>44</v>
      </c>
      <c r="W76" s="15">
        <v>0.3055652173913044</v>
      </c>
      <c r="X76" s="15">
        <v>19.131304347826084</v>
      </c>
      <c r="Y76" s="36">
        <v>36.521217391304354</v>
      </c>
      <c r="Z76" s="25"/>
      <c r="AA76" s="25"/>
      <c r="AG76" s="25"/>
      <c r="AI76" s="28"/>
      <c r="AJ76" s="29"/>
      <c r="AK76" s="29"/>
      <c r="AL76" s="29"/>
      <c r="AM76" s="29"/>
      <c r="AN76" s="29"/>
      <c r="AO76" s="30"/>
      <c r="AP76" s="31"/>
    </row>
    <row r="77" spans="1:42" ht="12.75">
      <c r="A77" s="13">
        <v>10</v>
      </c>
      <c r="B77" s="14">
        <v>3</v>
      </c>
      <c r="C77" s="32" t="s">
        <v>272</v>
      </c>
      <c r="D77" s="16">
        <v>1.8</v>
      </c>
      <c r="E77" s="17" t="s">
        <v>230</v>
      </c>
      <c r="F77" s="17"/>
      <c r="G77" s="34">
        <v>91.4476329043089</v>
      </c>
      <c r="H77" s="34">
        <v>83.52745916787373</v>
      </c>
      <c r="I77" s="34">
        <v>78.3527086885996</v>
      </c>
      <c r="J77" s="34">
        <v>86.35573576194363</v>
      </c>
      <c r="K77" s="34">
        <v>90.49527944572748</v>
      </c>
      <c r="L77" s="34">
        <v>91.41684026994056</v>
      </c>
      <c r="M77" s="34">
        <v>88.55090100111235</v>
      </c>
      <c r="N77" s="34">
        <v>78.13850944021199</v>
      </c>
      <c r="O77" s="38">
        <v>74.44796854521626</v>
      </c>
      <c r="P77" s="21" t="s">
        <v>44</v>
      </c>
      <c r="Q77" s="34">
        <v>91.4476329043089</v>
      </c>
      <c r="R77" s="22">
        <v>87.11027594470875</v>
      </c>
      <c r="S77" s="23" t="s">
        <v>273</v>
      </c>
      <c r="T77" s="23" t="s">
        <v>274</v>
      </c>
      <c r="U77" s="24" t="s">
        <v>275</v>
      </c>
      <c r="V77" s="25" t="s">
        <v>44</v>
      </c>
      <c r="W77" s="15">
        <v>-0.17108108108108108</v>
      </c>
      <c r="X77" s="15">
        <v>10.808108108108108</v>
      </c>
      <c r="Y77" s="36">
        <v>21.620810810810813</v>
      </c>
      <c r="Z77" s="25"/>
      <c r="AA77" s="25"/>
      <c r="AG77" s="25"/>
      <c r="AI77" s="28"/>
      <c r="AJ77" s="29"/>
      <c r="AK77" s="29"/>
      <c r="AL77" s="29"/>
      <c r="AM77" s="29"/>
      <c r="AN77" s="29"/>
      <c r="AO77" s="30"/>
      <c r="AP77" s="31"/>
    </row>
    <row r="78" spans="1:42" ht="12.75">
      <c r="A78" s="13">
        <v>10</v>
      </c>
      <c r="B78" s="14">
        <v>4</v>
      </c>
      <c r="C78" s="32" t="s">
        <v>276</v>
      </c>
      <c r="D78" s="16">
        <v>8</v>
      </c>
      <c r="E78" s="17" t="s">
        <v>230</v>
      </c>
      <c r="F78" s="17"/>
      <c r="G78" s="34">
        <v>90.17622750481293</v>
      </c>
      <c r="H78" s="34">
        <v>79.62021969557783</v>
      </c>
      <c r="I78" s="34">
        <v>84.1742129127852</v>
      </c>
      <c r="J78" s="34">
        <v>78.10610569485033</v>
      </c>
      <c r="K78" s="34">
        <v>80.14706113194384</v>
      </c>
      <c r="L78" s="19">
        <v>72.7748195617546</v>
      </c>
      <c r="M78" s="34">
        <v>83.0463003783517</v>
      </c>
      <c r="N78" s="38">
        <v>81.19723837209303</v>
      </c>
      <c r="O78" s="21" t="s">
        <v>44</v>
      </c>
      <c r="P78" s="21" t="s">
        <v>44</v>
      </c>
      <c r="Q78" s="34">
        <v>90.17622750481293</v>
      </c>
      <c r="R78" s="22">
        <v>84.65688670439198</v>
      </c>
      <c r="S78" s="23" t="s">
        <v>277</v>
      </c>
      <c r="T78" s="23" t="s">
        <v>278</v>
      </c>
      <c r="U78" s="24" t="s">
        <v>245</v>
      </c>
      <c r="V78" s="25" t="s">
        <v>44</v>
      </c>
      <c r="W78" s="15">
        <v>-0.8018181818181819</v>
      </c>
      <c r="X78" s="15">
        <v>18.184545454545454</v>
      </c>
      <c r="Y78" s="36">
        <v>45.45636363636363</v>
      </c>
      <c r="Z78" s="25"/>
      <c r="AA78" s="25"/>
      <c r="AG78" s="25"/>
      <c r="AI78" s="28"/>
      <c r="AJ78" s="29"/>
      <c r="AK78" s="29"/>
      <c r="AL78" s="29"/>
      <c r="AM78" s="29"/>
      <c r="AN78" s="29"/>
      <c r="AO78" s="30"/>
      <c r="AP78" s="31"/>
    </row>
    <row r="79" spans="1:42" ht="12.75">
      <c r="A79" s="13">
        <v>10</v>
      </c>
      <c r="B79" s="14">
        <v>5</v>
      </c>
      <c r="C79" s="32" t="s">
        <v>279</v>
      </c>
      <c r="D79" s="16">
        <v>4.5</v>
      </c>
      <c r="E79" s="17" t="s">
        <v>230</v>
      </c>
      <c r="F79" s="17"/>
      <c r="G79" s="34">
        <v>85.09828674705444</v>
      </c>
      <c r="H79" s="34">
        <v>85.83462373371924</v>
      </c>
      <c r="I79" s="34">
        <v>67.87685557586839</v>
      </c>
      <c r="J79" s="34">
        <v>75.7124071016807</v>
      </c>
      <c r="K79" s="19">
        <v>92.24123595505618</v>
      </c>
      <c r="L79" s="34">
        <v>84.70649984851407</v>
      </c>
      <c r="M79" s="34">
        <v>86.39646687697162</v>
      </c>
      <c r="N79" s="34">
        <v>71.26761719946211</v>
      </c>
      <c r="O79" s="34">
        <v>82.23210571330826</v>
      </c>
      <c r="P79" s="34">
        <v>69.11049818048464</v>
      </c>
      <c r="Q79" s="19">
        <v>92.24123595505618</v>
      </c>
      <c r="R79" s="22">
        <v>82.21510586081813</v>
      </c>
      <c r="S79" s="23" t="s">
        <v>280</v>
      </c>
      <c r="T79" s="23" t="s">
        <v>281</v>
      </c>
      <c r="U79" s="24" t="s">
        <v>259</v>
      </c>
      <c r="V79" s="25" t="s">
        <v>44</v>
      </c>
      <c r="W79" s="15">
        <v>-0.8602118644067797</v>
      </c>
      <c r="X79" s="15">
        <v>6.146144067796609</v>
      </c>
      <c r="Y79" s="36">
        <v>29.65847457627119</v>
      </c>
      <c r="Z79" s="25"/>
      <c r="AA79" s="25"/>
      <c r="AG79" s="25"/>
      <c r="AI79" s="28"/>
      <c r="AJ79" s="29"/>
      <c r="AK79" s="29"/>
      <c r="AL79" s="29"/>
      <c r="AM79" s="29"/>
      <c r="AN79" s="29"/>
      <c r="AO79" s="30"/>
      <c r="AP79" s="31"/>
    </row>
    <row r="80" spans="1:42" ht="12.75">
      <c r="A80" s="13">
        <v>10</v>
      </c>
      <c r="B80" s="14">
        <v>6</v>
      </c>
      <c r="C80" s="32" t="s">
        <v>282</v>
      </c>
      <c r="D80" s="16">
        <v>2.5</v>
      </c>
      <c r="E80" s="17" t="s">
        <v>230</v>
      </c>
      <c r="F80" s="17"/>
      <c r="G80" s="34">
        <v>88.27157006710105</v>
      </c>
      <c r="H80" s="34">
        <v>86.29169349645846</v>
      </c>
      <c r="I80" s="19">
        <v>88.91167473701788</v>
      </c>
      <c r="J80" s="34">
        <v>83.19625073851692</v>
      </c>
      <c r="K80" s="34">
        <v>84.19884567126726</v>
      </c>
      <c r="L80" s="38">
        <v>77.93046657532271</v>
      </c>
      <c r="M80" s="34">
        <v>73.21764751832714</v>
      </c>
      <c r="N80" s="21" t="s">
        <v>44</v>
      </c>
      <c r="O80" s="21" t="s">
        <v>44</v>
      </c>
      <c r="P80" s="21" t="s">
        <v>44</v>
      </c>
      <c r="Q80" s="19">
        <v>88.91167473701788</v>
      </c>
      <c r="R80" s="22">
        <v>87.8249794335258</v>
      </c>
      <c r="S80" s="23" t="s">
        <v>283</v>
      </c>
      <c r="T80" s="23" t="s">
        <v>274</v>
      </c>
      <c r="U80" s="24" t="s">
        <v>47</v>
      </c>
      <c r="V80" s="25" t="s">
        <v>44</v>
      </c>
      <c r="W80" s="15">
        <v>0.13162162162162164</v>
      </c>
      <c r="X80" s="15">
        <v>13.51081081081081</v>
      </c>
      <c r="Y80" s="36">
        <v>24.323513513513515</v>
      </c>
      <c r="Z80" s="25"/>
      <c r="AA80" s="25"/>
      <c r="AG80" s="25"/>
      <c r="AI80" s="28"/>
      <c r="AJ80" s="29"/>
      <c r="AK80" s="29"/>
      <c r="AL80" s="29"/>
      <c r="AM80" s="29"/>
      <c r="AN80" s="29"/>
      <c r="AO80" s="30"/>
      <c r="AP80" s="31"/>
    </row>
    <row r="81" spans="1:47" ht="25.5">
      <c r="A81" s="1" t="s">
        <v>0</v>
      </c>
      <c r="B81" s="2" t="s">
        <v>1</v>
      </c>
      <c r="C81" s="3" t="s">
        <v>284</v>
      </c>
      <c r="D81" s="4" t="s">
        <v>3</v>
      </c>
      <c r="E81" s="1" t="s">
        <v>4</v>
      </c>
      <c r="F81" s="1" t="s">
        <v>5</v>
      </c>
      <c r="G81" s="1" t="s">
        <v>6</v>
      </c>
      <c r="H81" s="1" t="s">
        <v>7</v>
      </c>
      <c r="I81" s="1" t="s">
        <v>8</v>
      </c>
      <c r="J81" s="1" t="s">
        <v>9</v>
      </c>
      <c r="K81" s="1" t="s">
        <v>10</v>
      </c>
      <c r="L81" s="1" t="s">
        <v>11</v>
      </c>
      <c r="M81" s="1" t="s">
        <v>12</v>
      </c>
      <c r="N81" s="1" t="s">
        <v>13</v>
      </c>
      <c r="O81" s="1" t="s">
        <v>14</v>
      </c>
      <c r="P81" s="1" t="s">
        <v>15</v>
      </c>
      <c r="Q81" s="1" t="s">
        <v>16</v>
      </c>
      <c r="R81" s="5" t="s">
        <v>17</v>
      </c>
      <c r="S81" s="6" t="s">
        <v>18</v>
      </c>
      <c r="T81" s="1" t="s">
        <v>19</v>
      </c>
      <c r="U81" s="7" t="s">
        <v>20</v>
      </c>
      <c r="V81" s="1" t="s">
        <v>21</v>
      </c>
      <c r="W81" s="1" t="s">
        <v>22</v>
      </c>
      <c r="X81" s="1" t="s">
        <v>23</v>
      </c>
      <c r="Y81" s="7" t="s">
        <v>24</v>
      </c>
      <c r="Z81" s="6" t="s">
        <v>25</v>
      </c>
      <c r="AA81" s="6" t="s">
        <v>26</v>
      </c>
      <c r="AB81" s="8"/>
      <c r="AC81" s="6" t="s">
        <v>27</v>
      </c>
      <c r="AD81" s="8"/>
      <c r="AE81" s="2" t="s">
        <v>28</v>
      </c>
      <c r="AF81" s="9"/>
      <c r="AG81" s="6" t="s">
        <v>29</v>
      </c>
      <c r="AH81" s="9" t="s">
        <v>30</v>
      </c>
      <c r="AI81" s="10" t="s">
        <v>31</v>
      </c>
      <c r="AJ81" s="8" t="s">
        <v>32</v>
      </c>
      <c r="AK81" s="8" t="s">
        <v>33</v>
      </c>
      <c r="AL81" s="8" t="s">
        <v>34</v>
      </c>
      <c r="AM81" s="8" t="s">
        <v>35</v>
      </c>
      <c r="AN81" s="8" t="s">
        <v>36</v>
      </c>
      <c r="AO81" s="11" t="s">
        <v>37</v>
      </c>
      <c r="AP81" s="12" t="s">
        <v>38</v>
      </c>
      <c r="AQ81" s="8" t="s">
        <v>39</v>
      </c>
      <c r="AR81" s="8" t="s">
        <v>23</v>
      </c>
      <c r="AS81" s="8" t="s">
        <v>40</v>
      </c>
      <c r="AT81" s="8" t="s">
        <v>41</v>
      </c>
      <c r="AU81" s="8" t="s">
        <v>22</v>
      </c>
    </row>
    <row r="82" spans="1:42" ht="12.75">
      <c r="A82" s="13">
        <v>11</v>
      </c>
      <c r="B82" s="14">
        <v>1</v>
      </c>
      <c r="C82" s="32" t="s">
        <v>285</v>
      </c>
      <c r="D82" s="16">
        <v>3.5</v>
      </c>
      <c r="E82" s="17" t="s">
        <v>230</v>
      </c>
      <c r="F82" s="17"/>
      <c r="G82" s="34">
        <v>92.79727358077135</v>
      </c>
      <c r="H82" s="34">
        <v>80.34307606885065</v>
      </c>
      <c r="I82" s="34">
        <v>84.46515483653806</v>
      </c>
      <c r="J82" s="34">
        <v>77.02911342248639</v>
      </c>
      <c r="K82" s="34">
        <v>89.4875437775894</v>
      </c>
      <c r="L82" s="34">
        <v>92.02318154937907</v>
      </c>
      <c r="M82" s="34">
        <v>88.32750686984762</v>
      </c>
      <c r="N82" s="34">
        <v>85.21101834003416</v>
      </c>
      <c r="O82" s="34">
        <v>78.88935589074603</v>
      </c>
      <c r="P82" s="34">
        <v>74.36001233045623</v>
      </c>
      <c r="Q82" s="34">
        <v>92.79727358077135</v>
      </c>
      <c r="R82" s="22">
        <v>85.86850149538668</v>
      </c>
      <c r="S82" s="23" t="s">
        <v>283</v>
      </c>
      <c r="T82" s="23" t="s">
        <v>274</v>
      </c>
      <c r="U82" s="24" t="s">
        <v>275</v>
      </c>
      <c r="V82" s="25" t="s">
        <v>44</v>
      </c>
      <c r="W82" s="15">
        <v>-0.06657142857142857</v>
      </c>
      <c r="X82" s="15">
        <v>11.425714285714285</v>
      </c>
      <c r="Y82" s="36">
        <v>22.856285714285715</v>
      </c>
      <c r="Z82" s="25"/>
      <c r="AA82" s="25"/>
      <c r="AG82" s="25"/>
      <c r="AI82" s="28"/>
      <c r="AJ82" s="29"/>
      <c r="AK82" s="29"/>
      <c r="AL82" s="29"/>
      <c r="AM82" s="29"/>
      <c r="AN82" s="29"/>
      <c r="AO82" s="30"/>
      <c r="AP82" s="31"/>
    </row>
    <row r="83" spans="1:42" ht="12.75">
      <c r="A83" s="13">
        <v>11</v>
      </c>
      <c r="B83" s="14">
        <v>2</v>
      </c>
      <c r="C83" s="32" t="s">
        <v>286</v>
      </c>
      <c r="D83" s="16">
        <v>8</v>
      </c>
      <c r="E83" s="17" t="s">
        <v>230</v>
      </c>
      <c r="F83" s="17"/>
      <c r="G83" s="34">
        <v>87.11268910893845</v>
      </c>
      <c r="H83" s="34">
        <v>84.12384615384616</v>
      </c>
      <c r="I83" s="34">
        <v>77.42644655540013</v>
      </c>
      <c r="J83" s="34">
        <v>84.07747657713928</v>
      </c>
      <c r="K83" s="19">
        <v>90.60130508366838</v>
      </c>
      <c r="L83" s="21" t="s">
        <v>44</v>
      </c>
      <c r="M83" s="21" t="s">
        <v>44</v>
      </c>
      <c r="N83" s="21" t="s">
        <v>44</v>
      </c>
      <c r="O83" s="21" t="s">
        <v>44</v>
      </c>
      <c r="P83" s="21" t="s">
        <v>44</v>
      </c>
      <c r="Q83" s="19">
        <v>90.60130508366838</v>
      </c>
      <c r="R83" s="22">
        <v>85.10467061330796</v>
      </c>
      <c r="S83" s="23" t="s">
        <v>247</v>
      </c>
      <c r="T83" s="23" t="s">
        <v>287</v>
      </c>
      <c r="U83" s="24" t="s">
        <v>288</v>
      </c>
      <c r="V83" s="25" t="s">
        <v>44</v>
      </c>
      <c r="W83" s="15">
        <v>-0.6306451612903224</v>
      </c>
      <c r="X83" s="15">
        <v>6.45032258064516</v>
      </c>
      <c r="Y83" s="36">
        <v>19.355806451612903</v>
      </c>
      <c r="Z83" s="25"/>
      <c r="AA83" s="25"/>
      <c r="AG83" s="25"/>
      <c r="AI83" s="28"/>
      <c r="AJ83" s="29"/>
      <c r="AK83" s="29"/>
      <c r="AL83" s="29"/>
      <c r="AM83" s="29"/>
      <c r="AN83" s="29"/>
      <c r="AO83" s="30"/>
      <c r="AP83" s="31"/>
    </row>
    <row r="84" spans="1:42" ht="12.75">
      <c r="A84" s="13">
        <v>11</v>
      </c>
      <c r="B84" s="14">
        <v>3</v>
      </c>
      <c r="C84" s="32" t="s">
        <v>289</v>
      </c>
      <c r="D84" s="16">
        <v>10</v>
      </c>
      <c r="E84" s="17" t="s">
        <v>230</v>
      </c>
      <c r="F84" s="17"/>
      <c r="G84" s="34">
        <v>83.43761371127225</v>
      </c>
      <c r="H84" s="34">
        <v>81.00582231911704</v>
      </c>
      <c r="I84" s="19">
        <v>79.28206429153396</v>
      </c>
      <c r="J84" s="34">
        <v>81.92010261116211</v>
      </c>
      <c r="K84" s="34">
        <v>77.9929411764706</v>
      </c>
      <c r="L84" s="34">
        <v>87.90876427302716</v>
      </c>
      <c r="M84" s="34">
        <v>88.6315628970775</v>
      </c>
      <c r="N84" s="34">
        <v>88.79881570192948</v>
      </c>
      <c r="O84" s="34">
        <v>86.12929610511496</v>
      </c>
      <c r="P84" s="34">
        <v>91.497498438676</v>
      </c>
      <c r="Q84" s="34">
        <v>91.497498438676</v>
      </c>
      <c r="R84" s="22">
        <v>82.12117954718381</v>
      </c>
      <c r="S84" s="23" t="s">
        <v>290</v>
      </c>
      <c r="T84" s="23" t="s">
        <v>145</v>
      </c>
      <c r="U84" s="24" t="s">
        <v>104</v>
      </c>
      <c r="V84" s="25" t="s">
        <v>44</v>
      </c>
      <c r="W84" s="15">
        <v>-0.5036968576709797</v>
      </c>
      <c r="X84" s="15">
        <v>11.089168207024029</v>
      </c>
      <c r="Y84" s="36">
        <v>40.10861367837339</v>
      </c>
      <c r="Z84" s="25"/>
      <c r="AA84" s="25"/>
      <c r="AG84" s="25"/>
      <c r="AI84" s="28"/>
      <c r="AJ84" s="29"/>
      <c r="AK84" s="29"/>
      <c r="AL84" s="29"/>
      <c r="AM84" s="29"/>
      <c r="AN84" s="29"/>
      <c r="AO84" s="30"/>
      <c r="AP84" s="31"/>
    </row>
    <row r="85" spans="1:42" ht="12.75">
      <c r="A85" s="13">
        <v>11</v>
      </c>
      <c r="B85" s="14">
        <v>4</v>
      </c>
      <c r="C85" s="32" t="s">
        <v>291</v>
      </c>
      <c r="D85" s="16">
        <v>6</v>
      </c>
      <c r="E85" s="17" t="s">
        <v>230</v>
      </c>
      <c r="F85" s="17"/>
      <c r="G85" s="19">
        <v>91.22714703456549</v>
      </c>
      <c r="H85" s="34">
        <v>64.27406765445905</v>
      </c>
      <c r="I85" s="34">
        <v>88.0771410338226</v>
      </c>
      <c r="J85" s="34">
        <v>86.44560886670256</v>
      </c>
      <c r="K85" s="34">
        <v>86.00941573460916</v>
      </c>
      <c r="L85" s="34">
        <v>83.82798556161534</v>
      </c>
      <c r="M85" s="34">
        <v>83.39095755182626</v>
      </c>
      <c r="N85" s="34">
        <v>84.11416258045969</v>
      </c>
      <c r="O85" s="34">
        <v>79.55901816047934</v>
      </c>
      <c r="P85" s="34">
        <v>82.05082654249128</v>
      </c>
      <c r="Q85" s="19">
        <v>91.22714703456549</v>
      </c>
      <c r="R85" s="22">
        <v>88.58329897836357</v>
      </c>
      <c r="S85" s="23" t="s">
        <v>292</v>
      </c>
      <c r="T85" s="23" t="s">
        <v>267</v>
      </c>
      <c r="U85" s="24" t="s">
        <v>268</v>
      </c>
      <c r="V85" s="25" t="s">
        <v>44</v>
      </c>
      <c r="W85" s="15"/>
      <c r="X85" s="15"/>
      <c r="Y85" s="36"/>
      <c r="Z85" s="25"/>
      <c r="AA85" s="25"/>
      <c r="AG85" s="25"/>
      <c r="AI85" s="28"/>
      <c r="AJ85" s="29"/>
      <c r="AK85" s="29"/>
      <c r="AL85" s="29"/>
      <c r="AM85" s="29"/>
      <c r="AN85" s="29"/>
      <c r="AO85" s="30"/>
      <c r="AP85" s="31"/>
    </row>
    <row r="86" spans="1:42" ht="12.75">
      <c r="A86" s="13">
        <v>11</v>
      </c>
      <c r="B86" s="14">
        <v>5</v>
      </c>
      <c r="C86" s="32" t="s">
        <v>293</v>
      </c>
      <c r="D86" s="16">
        <v>5</v>
      </c>
      <c r="E86" s="17" t="s">
        <v>230</v>
      </c>
      <c r="F86" s="17"/>
      <c r="G86" s="34">
        <v>90.06501901140686</v>
      </c>
      <c r="H86" s="34">
        <v>66.61171839451733</v>
      </c>
      <c r="I86" s="34">
        <v>85.62270548827622</v>
      </c>
      <c r="J86" s="34">
        <v>66.9409711654547</v>
      </c>
      <c r="K86" s="34">
        <v>87.64750686984763</v>
      </c>
      <c r="L86" s="34">
        <v>88.53494163424126</v>
      </c>
      <c r="M86" s="34">
        <v>87.3926462611391</v>
      </c>
      <c r="N86" s="34">
        <v>87.06372093023255</v>
      </c>
      <c r="O86" s="34">
        <v>66.94555755313127</v>
      </c>
      <c r="P86" s="21" t="s">
        <v>44</v>
      </c>
      <c r="Q86" s="34">
        <v>90.06501901140686</v>
      </c>
      <c r="R86" s="22">
        <v>80.87623188837927</v>
      </c>
      <c r="S86" s="23" t="s">
        <v>294</v>
      </c>
      <c r="T86" s="23" t="s">
        <v>145</v>
      </c>
      <c r="U86" s="24" t="s">
        <v>251</v>
      </c>
      <c r="V86" s="25" t="s">
        <v>44</v>
      </c>
      <c r="W86" s="15">
        <v>-0.5036968576709797</v>
      </c>
      <c r="X86" s="15">
        <v>11.089168207024029</v>
      </c>
      <c r="Y86" s="36">
        <v>40.10861367837339</v>
      </c>
      <c r="Z86" s="25"/>
      <c r="AA86" s="25"/>
      <c r="AG86" s="25"/>
      <c r="AI86" s="28"/>
      <c r="AJ86" s="29"/>
      <c r="AK86" s="29"/>
      <c r="AL86" s="29"/>
      <c r="AM86" s="29"/>
      <c r="AN86" s="29"/>
      <c r="AO86" s="30"/>
      <c r="AP86" s="31"/>
    </row>
    <row r="87" spans="1:42" ht="12.75">
      <c r="A87" s="13">
        <v>11</v>
      </c>
      <c r="B87" s="14">
        <v>6</v>
      </c>
      <c r="C87" s="32" t="s">
        <v>295</v>
      </c>
      <c r="D87" s="16">
        <v>12</v>
      </c>
      <c r="E87" s="17" t="s">
        <v>230</v>
      </c>
      <c r="F87" s="17"/>
      <c r="G87" s="34">
        <v>73.09100077808485</v>
      </c>
      <c r="H87" s="34">
        <v>69.28452313419606</v>
      </c>
      <c r="I87" s="34">
        <v>90.55164179104479</v>
      </c>
      <c r="J87" s="34">
        <v>89.56384615384616</v>
      </c>
      <c r="K87" s="34">
        <v>69.6629623159471</v>
      </c>
      <c r="L87" s="34">
        <v>87.76994249869314</v>
      </c>
      <c r="M87" s="21" t="s">
        <v>44</v>
      </c>
      <c r="N87" s="21" t="s">
        <v>44</v>
      </c>
      <c r="O87" s="21" t="s">
        <v>44</v>
      </c>
      <c r="P87" s="21" t="s">
        <v>44</v>
      </c>
      <c r="Q87" s="34">
        <v>90.55164179104479</v>
      </c>
      <c r="R87" s="22">
        <v>84.4021629076586</v>
      </c>
      <c r="S87" s="23" t="s">
        <v>296</v>
      </c>
      <c r="T87" s="23" t="s">
        <v>297</v>
      </c>
      <c r="U87" s="24" t="s">
        <v>259</v>
      </c>
      <c r="V87" s="25" t="s">
        <v>44</v>
      </c>
      <c r="W87" s="15"/>
      <c r="X87" s="15"/>
      <c r="Y87" s="36"/>
      <c r="Z87" s="25"/>
      <c r="AA87" s="25"/>
      <c r="AG87" s="25"/>
      <c r="AI87" s="28"/>
      <c r="AJ87" s="29"/>
      <c r="AK87" s="29"/>
      <c r="AL87" s="29"/>
      <c r="AM87" s="29"/>
      <c r="AN87" s="29"/>
      <c r="AO87" s="30"/>
      <c r="AP87" s="31"/>
    </row>
    <row r="88" spans="1:42" ht="12.75">
      <c r="A88" s="13">
        <v>11</v>
      </c>
      <c r="B88" s="14">
        <v>7</v>
      </c>
      <c r="C88" s="32" t="s">
        <v>298</v>
      </c>
      <c r="D88" s="16">
        <v>4.5</v>
      </c>
      <c r="E88" s="17" t="s">
        <v>230</v>
      </c>
      <c r="F88" s="17"/>
      <c r="G88" s="19">
        <v>74.8500656476113</v>
      </c>
      <c r="H88" s="34">
        <v>0</v>
      </c>
      <c r="I88" s="34">
        <v>85.56752012065444</v>
      </c>
      <c r="J88" s="34">
        <v>83.11285066591103</v>
      </c>
      <c r="K88" s="34">
        <v>86.54287305122496</v>
      </c>
      <c r="L88" s="34">
        <v>92.7372646536412</v>
      </c>
      <c r="M88" s="34">
        <v>88.06719539646808</v>
      </c>
      <c r="N88" s="19">
        <v>82.93632153045813</v>
      </c>
      <c r="O88" s="34">
        <v>70.82973311579632</v>
      </c>
      <c r="P88" s="34">
        <v>79.39972308183344</v>
      </c>
      <c r="Q88" s="34">
        <v>92.7372646536412</v>
      </c>
      <c r="R88" s="22">
        <v>81.17681214472559</v>
      </c>
      <c r="S88" s="23" t="s">
        <v>299</v>
      </c>
      <c r="T88" s="23" t="s">
        <v>271</v>
      </c>
      <c r="U88" s="24" t="s">
        <v>241</v>
      </c>
      <c r="V88" s="25" t="s">
        <v>44</v>
      </c>
      <c r="W88" s="15">
        <v>0.30929203539823014</v>
      </c>
      <c r="X88" s="15">
        <v>19.470176991150442</v>
      </c>
      <c r="Y88" s="36">
        <v>38.93734513274336</v>
      </c>
      <c r="Z88" s="25"/>
      <c r="AA88" s="25"/>
      <c r="AG88" s="25"/>
      <c r="AI88" s="28"/>
      <c r="AJ88" s="29"/>
      <c r="AK88" s="29"/>
      <c r="AL88" s="29"/>
      <c r="AM88" s="29"/>
      <c r="AN88" s="29"/>
      <c r="AO88" s="30"/>
      <c r="AP88" s="31"/>
    </row>
    <row r="89" spans="1:42" ht="12.75">
      <c r="A89" s="13">
        <v>11</v>
      </c>
      <c r="B89" s="14">
        <v>8</v>
      </c>
      <c r="C89" s="32" t="s">
        <v>300</v>
      </c>
      <c r="D89" s="16">
        <v>2.5</v>
      </c>
      <c r="E89" s="17" t="s">
        <v>230</v>
      </c>
      <c r="F89" s="17"/>
      <c r="G89" s="34">
        <v>92.83829596412556</v>
      </c>
      <c r="H89" s="34">
        <v>84.60932174080122</v>
      </c>
      <c r="I89" s="34">
        <v>80.30493068648109</v>
      </c>
      <c r="J89" s="34">
        <v>89.68127723637777</v>
      </c>
      <c r="K89" s="34">
        <v>84.71486929243639</v>
      </c>
      <c r="L89" s="34">
        <v>77.7438619757782</v>
      </c>
      <c r="M89" s="34">
        <v>90.71921787709496</v>
      </c>
      <c r="N89" s="34">
        <v>83.74183025182423</v>
      </c>
      <c r="O89" s="34">
        <v>79.46293291731669</v>
      </c>
      <c r="P89" s="21" t="s">
        <v>44</v>
      </c>
      <c r="Q89" s="34">
        <v>92.83829596412556</v>
      </c>
      <c r="R89" s="22">
        <v>89.04296498043483</v>
      </c>
      <c r="S89" s="23" t="s">
        <v>283</v>
      </c>
      <c r="T89" s="23" t="s">
        <v>274</v>
      </c>
      <c r="U89" s="24" t="s">
        <v>47</v>
      </c>
      <c r="V89" s="25" t="s">
        <v>44</v>
      </c>
      <c r="W89" s="15">
        <v>-0.17108108108108108</v>
      </c>
      <c r="X89" s="15">
        <v>10.808108108108108</v>
      </c>
      <c r="Y89" s="36">
        <v>21.620810810810813</v>
      </c>
      <c r="Z89" s="25"/>
      <c r="AA89" s="25"/>
      <c r="AG89" s="25"/>
      <c r="AI89" s="28"/>
      <c r="AJ89" s="29"/>
      <c r="AK89" s="29"/>
      <c r="AL89" s="29"/>
      <c r="AM89" s="29"/>
      <c r="AN89" s="29"/>
      <c r="AO89" s="30"/>
      <c r="AP89" s="31"/>
    </row>
    <row r="90" spans="1:47" ht="25.5">
      <c r="A90" s="1" t="s">
        <v>0</v>
      </c>
      <c r="B90" s="2" t="s">
        <v>1</v>
      </c>
      <c r="C90" s="3" t="s">
        <v>301</v>
      </c>
      <c r="D90" s="4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 t="s">
        <v>14</v>
      </c>
      <c r="P90" s="1" t="s">
        <v>15</v>
      </c>
      <c r="Q90" s="1" t="s">
        <v>16</v>
      </c>
      <c r="R90" s="5" t="s">
        <v>17</v>
      </c>
      <c r="S90" s="6" t="s">
        <v>18</v>
      </c>
      <c r="T90" s="1" t="s">
        <v>19</v>
      </c>
      <c r="U90" s="7" t="s">
        <v>20</v>
      </c>
      <c r="V90" s="1" t="s">
        <v>21</v>
      </c>
      <c r="W90" s="1" t="s">
        <v>22</v>
      </c>
      <c r="X90" s="1" t="s">
        <v>23</v>
      </c>
      <c r="Y90" s="7" t="s">
        <v>24</v>
      </c>
      <c r="Z90" s="6" t="s">
        <v>25</v>
      </c>
      <c r="AA90" s="6" t="s">
        <v>26</v>
      </c>
      <c r="AB90" s="8"/>
      <c r="AC90" s="6" t="s">
        <v>27</v>
      </c>
      <c r="AD90" s="8"/>
      <c r="AE90" s="2" t="s">
        <v>28</v>
      </c>
      <c r="AF90" s="9"/>
      <c r="AG90" s="6" t="s">
        <v>29</v>
      </c>
      <c r="AH90" s="9" t="s">
        <v>30</v>
      </c>
      <c r="AI90" s="10" t="s">
        <v>31</v>
      </c>
      <c r="AJ90" s="8" t="s">
        <v>32</v>
      </c>
      <c r="AK90" s="8" t="s">
        <v>33</v>
      </c>
      <c r="AL90" s="8" t="s">
        <v>34</v>
      </c>
      <c r="AM90" s="8" t="s">
        <v>35</v>
      </c>
      <c r="AN90" s="8" t="s">
        <v>36</v>
      </c>
      <c r="AO90" s="11" t="s">
        <v>37</v>
      </c>
      <c r="AP90" s="12" t="s">
        <v>38</v>
      </c>
      <c r="AQ90" s="8" t="s">
        <v>39</v>
      </c>
      <c r="AR90" s="8" t="s">
        <v>23</v>
      </c>
      <c r="AS90" s="8" t="s">
        <v>40</v>
      </c>
      <c r="AT90" s="8" t="s">
        <v>41</v>
      </c>
      <c r="AU90" s="8" t="s">
        <v>22</v>
      </c>
    </row>
    <row r="91" spans="1:42" ht="12.75">
      <c r="A91" s="13">
        <v>12</v>
      </c>
      <c r="B91" s="14">
        <v>1</v>
      </c>
      <c r="C91" s="32" t="s">
        <v>302</v>
      </c>
      <c r="D91" s="16">
        <v>5</v>
      </c>
      <c r="E91" s="17" t="s">
        <v>230</v>
      </c>
      <c r="F91" s="17"/>
      <c r="G91" s="19">
        <v>82.6200280320995</v>
      </c>
      <c r="H91" s="34">
        <v>72.27176486284556</v>
      </c>
      <c r="I91" s="34">
        <v>84.28804141345613</v>
      </c>
      <c r="J91" s="34">
        <v>73.51384697890597</v>
      </c>
      <c r="K91" s="34">
        <v>75.8240108545879</v>
      </c>
      <c r="L91" s="21" t="s">
        <v>44</v>
      </c>
      <c r="M91" s="21" t="s">
        <v>44</v>
      </c>
      <c r="N91" s="21" t="s">
        <v>44</v>
      </c>
      <c r="O91" s="21" t="s">
        <v>44</v>
      </c>
      <c r="P91" s="21" t="s">
        <v>44</v>
      </c>
      <c r="Q91" s="34">
        <v>84.28804141345613</v>
      </c>
      <c r="R91" s="22">
        <v>80.14063880815388</v>
      </c>
      <c r="S91" s="23" t="s">
        <v>303</v>
      </c>
      <c r="T91" s="23" t="s">
        <v>304</v>
      </c>
      <c r="U91" s="24" t="s">
        <v>259</v>
      </c>
      <c r="V91" s="25" t="s">
        <v>44</v>
      </c>
      <c r="W91" s="15"/>
      <c r="X91" s="15"/>
      <c r="Y91" s="36"/>
      <c r="Z91" s="25"/>
      <c r="AA91" s="25"/>
      <c r="AG91" s="25"/>
      <c r="AI91" s="28"/>
      <c r="AJ91" s="29"/>
      <c r="AK91" s="29"/>
      <c r="AL91" s="29"/>
      <c r="AM91" s="29"/>
      <c r="AN91" s="29"/>
      <c r="AO91" s="30"/>
      <c r="AP91" s="31"/>
    </row>
    <row r="92" spans="1:42" ht="12.75">
      <c r="A92" s="13">
        <v>12</v>
      </c>
      <c r="B92" s="14">
        <v>2</v>
      </c>
      <c r="C92" s="32" t="s">
        <v>305</v>
      </c>
      <c r="D92" s="16">
        <v>3</v>
      </c>
      <c r="E92" s="17" t="s">
        <v>230</v>
      </c>
      <c r="F92" s="17"/>
      <c r="G92" s="34">
        <v>82.8623174641799</v>
      </c>
      <c r="H92" s="34">
        <v>84.19101867169181</v>
      </c>
      <c r="I92" s="34">
        <v>86.95899623250111</v>
      </c>
      <c r="J92" s="21" t="s">
        <v>44</v>
      </c>
      <c r="K92" s="21" t="s">
        <v>44</v>
      </c>
      <c r="L92" s="21" t="s">
        <v>44</v>
      </c>
      <c r="M92" s="21" t="s">
        <v>44</v>
      </c>
      <c r="N92" s="21" t="s">
        <v>44</v>
      </c>
      <c r="O92" s="21" t="s">
        <v>44</v>
      </c>
      <c r="P92" s="21" t="s">
        <v>44</v>
      </c>
      <c r="Q92" s="34">
        <v>86.95899623250111</v>
      </c>
      <c r="R92" s="22">
        <v>85.57500745209646</v>
      </c>
      <c r="S92" s="23" t="s">
        <v>303</v>
      </c>
      <c r="T92" s="23" t="s">
        <v>306</v>
      </c>
      <c r="U92" s="24" t="s">
        <v>104</v>
      </c>
      <c r="V92" s="25" t="s">
        <v>44</v>
      </c>
      <c r="W92" s="15">
        <v>-2</v>
      </c>
      <c r="X92" s="15">
        <v>0</v>
      </c>
      <c r="Y92" s="36">
        <v>0</v>
      </c>
      <c r="Z92" s="25"/>
      <c r="AA92" s="25"/>
      <c r="AG92" s="25"/>
      <c r="AI92" s="28"/>
      <c r="AJ92" s="29"/>
      <c r="AK92" s="29"/>
      <c r="AL92" s="29"/>
      <c r="AM92" s="29"/>
      <c r="AN92" s="29"/>
      <c r="AO92" s="30"/>
      <c r="AP92" s="31"/>
    </row>
    <row r="93" spans="1:42" ht="12.75">
      <c r="A93" s="13">
        <v>12</v>
      </c>
      <c r="B93" s="14">
        <v>3</v>
      </c>
      <c r="C93" s="32" t="s">
        <v>307</v>
      </c>
      <c r="D93" s="16">
        <v>12</v>
      </c>
      <c r="E93" s="17" t="s">
        <v>230</v>
      </c>
      <c r="F93" s="17"/>
      <c r="G93" s="34">
        <v>74.25969322719877</v>
      </c>
      <c r="H93" s="34">
        <v>76.06468109502651</v>
      </c>
      <c r="I93" s="21" t="s">
        <v>44</v>
      </c>
      <c r="J93" s="21" t="s">
        <v>44</v>
      </c>
      <c r="K93" s="21" t="s">
        <v>44</v>
      </c>
      <c r="L93" s="21" t="s">
        <v>44</v>
      </c>
      <c r="M93" s="21" t="s">
        <v>44</v>
      </c>
      <c r="N93" s="21" t="s">
        <v>44</v>
      </c>
      <c r="O93" s="21" t="s">
        <v>44</v>
      </c>
      <c r="P93" s="21" t="s">
        <v>44</v>
      </c>
      <c r="Q93" s="34">
        <v>76.06468109502651</v>
      </c>
      <c r="R93" s="22">
        <v>76.06468109502651</v>
      </c>
      <c r="S93" s="23" t="s">
        <v>308</v>
      </c>
      <c r="T93" s="23" t="s">
        <v>309</v>
      </c>
      <c r="U93" s="24" t="s">
        <v>251</v>
      </c>
      <c r="V93" s="25" t="s">
        <v>44</v>
      </c>
      <c r="W93" s="15">
        <v>-1.6099009900990102</v>
      </c>
      <c r="X93" s="15">
        <v>3.9615841584158416</v>
      </c>
      <c r="Y93" s="36">
        <v>24.752970297029705</v>
      </c>
      <c r="Z93" s="25"/>
      <c r="AA93" s="25"/>
      <c r="AG93" s="25"/>
      <c r="AI93" s="28"/>
      <c r="AJ93" s="29"/>
      <c r="AK93" s="29"/>
      <c r="AL93" s="29"/>
      <c r="AM93" s="29"/>
      <c r="AN93" s="29"/>
      <c r="AO93" s="30"/>
      <c r="AP93" s="31"/>
    </row>
    <row r="94" spans="1:42" ht="12.75">
      <c r="A94" s="13">
        <v>12</v>
      </c>
      <c r="B94" s="14">
        <v>4</v>
      </c>
      <c r="C94" s="32" t="s">
        <v>310</v>
      </c>
      <c r="D94" s="16">
        <v>12</v>
      </c>
      <c r="E94" s="17" t="s">
        <v>230</v>
      </c>
      <c r="F94" s="17"/>
      <c r="G94" s="34">
        <v>72.40219667943806</v>
      </c>
      <c r="H94" s="34">
        <v>76.45644618368195</v>
      </c>
      <c r="I94" s="38">
        <v>71.8428421438043</v>
      </c>
      <c r="J94" s="34">
        <v>67.35359957723087</v>
      </c>
      <c r="K94" s="34">
        <v>33.86752029598654</v>
      </c>
      <c r="L94" s="21" t="s">
        <v>44</v>
      </c>
      <c r="M94" s="21" t="s">
        <v>44</v>
      </c>
      <c r="N94" s="21" t="s">
        <v>44</v>
      </c>
      <c r="O94" s="21" t="s">
        <v>44</v>
      </c>
      <c r="P94" s="21" t="s">
        <v>44</v>
      </c>
      <c r="Q94" s="34">
        <v>76.45644618368195</v>
      </c>
      <c r="R94" s="22">
        <v>73.56716166897478</v>
      </c>
      <c r="S94" s="23" t="s">
        <v>311</v>
      </c>
      <c r="T94" s="23" t="s">
        <v>254</v>
      </c>
      <c r="U94" s="24" t="s">
        <v>255</v>
      </c>
      <c r="V94" s="25" t="s">
        <v>44</v>
      </c>
      <c r="W94" s="15"/>
      <c r="X94" s="15"/>
      <c r="Y94" s="36"/>
      <c r="Z94" s="25"/>
      <c r="AA94" s="25"/>
      <c r="AG94" s="25"/>
      <c r="AI94" s="28"/>
      <c r="AJ94" s="29"/>
      <c r="AK94" s="29"/>
      <c r="AL94" s="29"/>
      <c r="AM94" s="29"/>
      <c r="AN94" s="29"/>
      <c r="AO94" s="30"/>
      <c r="AP94" s="31"/>
    </row>
    <row r="95" spans="1:42" ht="12.75">
      <c r="A95" s="13">
        <v>12</v>
      </c>
      <c r="B95" s="14">
        <v>5</v>
      </c>
      <c r="C95" s="32" t="s">
        <v>312</v>
      </c>
      <c r="D95" s="16">
        <v>4</v>
      </c>
      <c r="E95" s="17" t="s">
        <v>230</v>
      </c>
      <c r="F95" s="17"/>
      <c r="G95" s="34">
        <v>81.10927241962776</v>
      </c>
      <c r="H95" s="34">
        <v>83.1191250824357</v>
      </c>
      <c r="I95" s="34">
        <v>80.49453566411738</v>
      </c>
      <c r="J95" s="19">
        <v>74.78172279792746</v>
      </c>
      <c r="K95" s="34">
        <v>78.72927301397424</v>
      </c>
      <c r="L95" s="21" t="s">
        <v>44</v>
      </c>
      <c r="M95" s="21" t="s">
        <v>44</v>
      </c>
      <c r="N95" s="21" t="s">
        <v>44</v>
      </c>
      <c r="O95" s="21" t="s">
        <v>44</v>
      </c>
      <c r="P95" s="21" t="s">
        <v>44</v>
      </c>
      <c r="Q95" s="34">
        <v>83.1191250824357</v>
      </c>
      <c r="R95" s="22">
        <v>81.57431105539361</v>
      </c>
      <c r="S95" s="23" t="s">
        <v>313</v>
      </c>
      <c r="T95" s="23" t="s">
        <v>314</v>
      </c>
      <c r="U95" s="24" t="s">
        <v>237</v>
      </c>
      <c r="V95" s="25" t="s">
        <v>44</v>
      </c>
      <c r="W95" s="15">
        <v>-2</v>
      </c>
      <c r="X95" s="15">
        <v>0</v>
      </c>
      <c r="Y95" s="36">
        <v>0</v>
      </c>
      <c r="Z95" s="25"/>
      <c r="AA95" s="25"/>
      <c r="AG95" s="25"/>
      <c r="AI95" s="28"/>
      <c r="AJ95" s="29"/>
      <c r="AK95" s="29"/>
      <c r="AL95" s="29"/>
      <c r="AM95" s="29"/>
      <c r="AN95" s="29"/>
      <c r="AO95" s="30"/>
      <c r="AP95" s="31"/>
    </row>
    <row r="96" spans="1:42" ht="12.75">
      <c r="A96" s="13">
        <v>12</v>
      </c>
      <c r="B96" s="14">
        <v>6</v>
      </c>
      <c r="C96" s="32" t="s">
        <v>315</v>
      </c>
      <c r="D96" s="16">
        <v>6</v>
      </c>
      <c r="E96" s="17" t="s">
        <v>230</v>
      </c>
      <c r="F96" s="17"/>
      <c r="G96" s="34">
        <v>87.53442105263159</v>
      </c>
      <c r="H96" s="25">
        <v>64.22491813407476</v>
      </c>
      <c r="I96" s="34">
        <v>68.11792916632976</v>
      </c>
      <c r="J96" s="34">
        <v>78.38891799489575</v>
      </c>
      <c r="K96" s="34">
        <v>73.33119420516837</v>
      </c>
      <c r="L96" s="34">
        <v>75.78161600180812</v>
      </c>
      <c r="M96" s="34">
        <v>64.67982511749919</v>
      </c>
      <c r="N96" s="34">
        <v>67.34677190114205</v>
      </c>
      <c r="O96" s="34">
        <v>78.23966094358678</v>
      </c>
      <c r="P96" s="34">
        <v>77.30964493295735</v>
      </c>
      <c r="Q96" s="34">
        <v>87.53442105263159</v>
      </c>
      <c r="R96" s="22">
        <v>78.0137560712857</v>
      </c>
      <c r="S96" s="23" t="s">
        <v>283</v>
      </c>
      <c r="T96" s="23" t="s">
        <v>244</v>
      </c>
      <c r="U96" s="24" t="s">
        <v>245</v>
      </c>
      <c r="V96" s="25" t="s">
        <v>44</v>
      </c>
      <c r="W96" s="15">
        <v>-2</v>
      </c>
      <c r="X96" s="15">
        <v>0</v>
      </c>
      <c r="Y96" s="36">
        <v>52.630526315789474</v>
      </c>
      <c r="Z96" s="25"/>
      <c r="AA96" s="25"/>
      <c r="AG96" s="25"/>
      <c r="AI96" s="28"/>
      <c r="AJ96" s="29"/>
      <c r="AK96" s="29"/>
      <c r="AL96" s="29"/>
      <c r="AM96" s="29"/>
      <c r="AN96" s="29"/>
      <c r="AO96" s="30"/>
      <c r="AP96" s="31"/>
    </row>
    <row r="97" spans="1:42" ht="12.75">
      <c r="A97" s="13">
        <v>12</v>
      </c>
      <c r="B97" s="14">
        <v>7</v>
      </c>
      <c r="C97" s="32" t="s">
        <v>316</v>
      </c>
      <c r="D97" s="16">
        <v>2</v>
      </c>
      <c r="E97" s="17" t="s">
        <v>230</v>
      </c>
      <c r="F97" s="17"/>
      <c r="G97" s="34">
        <v>87.52797218155199</v>
      </c>
      <c r="H97" s="34">
        <v>83.25600611309221</v>
      </c>
      <c r="I97" s="34">
        <v>79.64284570208223</v>
      </c>
      <c r="J97" s="34">
        <v>80.60422759072128</v>
      </c>
      <c r="K97" s="34">
        <v>73.71510175193862</v>
      </c>
      <c r="L97" s="21" t="s">
        <v>44</v>
      </c>
      <c r="M97" s="21" t="s">
        <v>44</v>
      </c>
      <c r="N97" s="21" t="s">
        <v>44</v>
      </c>
      <c r="O97" s="21" t="s">
        <v>44</v>
      </c>
      <c r="P97" s="21" t="s">
        <v>44</v>
      </c>
      <c r="Q97" s="34">
        <v>87.52797218155199</v>
      </c>
      <c r="R97" s="22">
        <v>83.79606862845516</v>
      </c>
      <c r="S97" s="23" t="s">
        <v>317</v>
      </c>
      <c r="T97" s="23" t="s">
        <v>287</v>
      </c>
      <c r="U97" s="24" t="s">
        <v>288</v>
      </c>
      <c r="V97" s="25" t="s">
        <v>44</v>
      </c>
      <c r="W97" s="15">
        <v>-0.2794594594594594</v>
      </c>
      <c r="X97" s="15">
        <v>8.106756756756756</v>
      </c>
      <c r="Y97" s="36">
        <v>18.91945945945946</v>
      </c>
      <c r="Z97" s="25"/>
      <c r="AA97" s="25"/>
      <c r="AG97" s="25"/>
      <c r="AI97" s="28"/>
      <c r="AJ97" s="29"/>
      <c r="AK97" s="29"/>
      <c r="AL97" s="29"/>
      <c r="AM97" s="29"/>
      <c r="AN97" s="29"/>
      <c r="AO97" s="30"/>
      <c r="AP97" s="31"/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5" right="0.5" top="0.5" bottom="0.5" header="0.25" footer="0.25"/>
  <pageSetup fitToHeight="0" fitToWidth="1" horizontalDpi="1200" verticalDpi="1200" orientation="landscape" scale="74" r:id="rId3"/>
  <headerFooter alignWithMargins="0">
    <oddHeader>&amp;C&amp;F</oddHeader>
    <oddFooter>&amp;LThe Grid ©&amp;CPage &amp;P of &amp;N&amp;Rwww.HorseRaceBetWin.com</oddFooter>
  </headerFooter>
  <rowBreaks count="2" manualBreakCount="2">
    <brk id="45" max="34" man="1"/>
    <brk id="89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</dc:creator>
  <cp:keywords/>
  <dc:description/>
  <cp:lastModifiedBy>crow</cp:lastModifiedBy>
  <dcterms:created xsi:type="dcterms:W3CDTF">2021-07-14T20:10:59Z</dcterms:created>
  <dcterms:modified xsi:type="dcterms:W3CDTF">2021-07-14T22:12:43Z</dcterms:modified>
  <cp:category/>
  <cp:version/>
  <cp:contentType/>
  <cp:contentStatus/>
</cp:coreProperties>
</file>